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21海外派遣選手最終選考会（小松）\"/>
    </mc:Choice>
  </mc:AlternateContent>
  <bookViews>
    <workbookView xWindow="0" yWindow="0" windowWidth="20490" windowHeight="7770" tabRatio="944" activeTab="2"/>
  </bookViews>
  <sheets>
    <sheet name="参加者名簿記入例" sheetId="3" r:id="rId1"/>
    <sheet name="参加者名簿" sheetId="1" r:id="rId2"/>
    <sheet name="種目別記入例" sheetId="4" r:id="rId3"/>
    <sheet name="1000ｍ" sheetId="5" r:id="rId4"/>
    <sheet name="500ｍ " sheetId="6" r:id="rId5"/>
    <sheet name="200ｍ " sheetId="7" r:id="rId6"/>
    <sheet name="参加料記入例U23" sheetId="8" r:id="rId7"/>
    <sheet name="参加料U23" sheetId="9" r:id="rId8"/>
    <sheet name="記入例U18ーU15" sheetId="10" r:id="rId9"/>
    <sheet name="参加料U18ーU15" sheetId="11" r:id="rId10"/>
  </sheets>
  <definedNames>
    <definedName name="_xlnm.Print_Area" localSheetId="3">'1000ｍ'!$A$1:$BB$30</definedName>
    <definedName name="_xlnm.Print_Area" localSheetId="5">'200ｍ '!$A$1:$BB$30</definedName>
    <definedName name="_xlnm.Print_Area" localSheetId="4">'500ｍ '!$A$1:$BB$30</definedName>
    <definedName name="_xlnm.Print_Area" localSheetId="8">記入例U18ーU15!$A$1:$U$102</definedName>
    <definedName name="_xlnm.Print_Area" localSheetId="1">参加者名簿!$A$1:$U$41</definedName>
    <definedName name="_xlnm.Print_Area" localSheetId="0">参加者名簿記入例!$A$1:$U$41</definedName>
    <definedName name="_xlnm.Print_Area" localSheetId="9">参加料U18ーU15!$A$1:$U$101</definedName>
    <definedName name="_xlnm.Print_Area" localSheetId="7">参加料U23!$A$1:$U$84</definedName>
    <definedName name="_xlnm.Print_Area" localSheetId="6">参加料記入例U23!$A$1:$U$84</definedName>
    <definedName name="_xlnm.Print_Area" localSheetId="2">種目別記入例!$A$1:$BB$30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1" l="1"/>
  <c r="J16" i="11"/>
  <c r="L15" i="11"/>
  <c r="P14" i="11"/>
  <c r="J14" i="11"/>
  <c r="L12" i="11"/>
  <c r="I12" i="11"/>
  <c r="H10" i="11"/>
  <c r="F9" i="11"/>
  <c r="D7" i="11"/>
  <c r="D64" i="11" s="1"/>
  <c r="F11" i="9"/>
  <c r="J16" i="9"/>
  <c r="I19" i="9"/>
  <c r="J18" i="9"/>
  <c r="L17" i="9"/>
  <c r="P16" i="9"/>
  <c r="L14" i="9"/>
  <c r="I14" i="9"/>
  <c r="H12" i="9"/>
  <c r="D9" i="9"/>
  <c r="D48" i="9" s="1"/>
  <c r="K55" i="11"/>
  <c r="M53" i="11"/>
  <c r="K53" i="11"/>
  <c r="R52"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K53" i="10"/>
  <c r="M53" i="10"/>
  <c r="K55" i="10"/>
  <c r="D65" i="10"/>
  <c r="M32" i="9"/>
  <c r="K32" i="9"/>
  <c r="R31" i="9"/>
  <c r="R30" i="9"/>
  <c r="R29" i="9"/>
  <c r="R28" i="9"/>
  <c r="R27" i="9"/>
  <c r="R26" i="9"/>
  <c r="R25" i="9"/>
  <c r="R24" i="9"/>
  <c r="R23" i="9"/>
  <c r="R22" i="9"/>
  <c r="O53" i="10" l="1"/>
  <c r="K56" i="10" s="1"/>
  <c r="O32" i="9"/>
  <c r="O53" i="11"/>
  <c r="K56" i="11" s="1"/>
  <c r="D48" i="8"/>
  <c r="M32" i="8"/>
  <c r="K32" i="8"/>
  <c r="R31" i="8"/>
  <c r="R30" i="8"/>
  <c r="R29" i="8"/>
  <c r="R28" i="8"/>
  <c r="R27" i="8"/>
  <c r="R26" i="8"/>
  <c r="R25" i="8"/>
  <c r="R24" i="8"/>
  <c r="R23" i="8"/>
  <c r="R22" i="8"/>
  <c r="O32" i="8" l="1"/>
  <c r="AI6" i="7"/>
  <c r="X6" i="7"/>
  <c r="G6" i="7"/>
  <c r="AI6" i="6"/>
  <c r="X6" i="6"/>
  <c r="G6" i="6"/>
  <c r="AI6" i="5"/>
  <c r="X6" i="5"/>
  <c r="G6" i="5"/>
  <c r="G4" i="7"/>
  <c r="G4" i="6"/>
  <c r="G4" i="5"/>
</calcChain>
</file>

<file path=xl/sharedStrings.xml><?xml version="1.0" encoding="utf-8"?>
<sst xmlns="http://schemas.openxmlformats.org/spreadsheetml/2006/main" count="890" uniqueCount="160">
  <si>
    <t>No.</t>
    <phoneticPr fontId="2"/>
  </si>
  <si>
    <t>申し込み日</t>
    <rPh sb="0" eb="1">
      <t>モウ</t>
    </rPh>
    <rPh sb="2" eb="3">
      <t>コ</t>
    </rPh>
    <rPh sb="4" eb="5">
      <t>ビ</t>
    </rPh>
    <phoneticPr fontId="2"/>
  </si>
  <si>
    <t>年</t>
    <rPh sb="0" eb="1">
      <t>ネン</t>
    </rPh>
    <phoneticPr fontId="2"/>
  </si>
  <si>
    <t>月</t>
    <rPh sb="0" eb="1">
      <t>ガツ</t>
    </rPh>
    <phoneticPr fontId="2"/>
  </si>
  <si>
    <t>日</t>
    <rPh sb="0" eb="1">
      <t>ヒ</t>
    </rPh>
    <phoneticPr fontId="2"/>
  </si>
  <si>
    <t>上記の大会に、下記の名簿・別紙「種目別参加申込書」を添えて参加申し込みいたします。</t>
    <rPh sb="0" eb="2">
      <t>ジョウキ</t>
    </rPh>
    <rPh sb="3" eb="5">
      <t>タイカイ</t>
    </rPh>
    <rPh sb="7" eb="9">
      <t>カキ</t>
    </rPh>
    <rPh sb="10" eb="12">
      <t>メイボ</t>
    </rPh>
    <rPh sb="13" eb="15">
      <t>ベッシ</t>
    </rPh>
    <rPh sb="16" eb="19">
      <t>シュモクベツ</t>
    </rPh>
    <rPh sb="19" eb="21">
      <t>サンカ</t>
    </rPh>
    <rPh sb="21" eb="24">
      <t>モウシコミショ</t>
    </rPh>
    <rPh sb="26" eb="27">
      <t>ソ</t>
    </rPh>
    <rPh sb="29" eb="31">
      <t>サンカ</t>
    </rPh>
    <rPh sb="31" eb="32">
      <t>モウ</t>
    </rPh>
    <rPh sb="33" eb="34">
      <t>コ</t>
    </rPh>
    <phoneticPr fontId="2"/>
  </si>
  <si>
    <t>申し込み団体名</t>
    <rPh sb="0" eb="1">
      <t>モウ</t>
    </rPh>
    <rPh sb="2" eb="3">
      <t>コ</t>
    </rPh>
    <rPh sb="4" eb="6">
      <t>ダンタイ</t>
    </rPh>
    <rPh sb="6" eb="7">
      <t>メイ</t>
    </rPh>
    <phoneticPr fontId="2"/>
  </si>
  <si>
    <t>（</t>
    <phoneticPr fontId="2"/>
  </si>
  <si>
    <t>）</t>
    <phoneticPr fontId="2"/>
  </si>
  <si>
    <t>都道府県協会名</t>
    <rPh sb="0" eb="4">
      <t>トドウフケン</t>
    </rPh>
    <rPh sb="4" eb="6">
      <t>キョウカイ</t>
    </rPh>
    <rPh sb="6" eb="7">
      <t>メイ</t>
    </rPh>
    <phoneticPr fontId="2"/>
  </si>
  <si>
    <t>　　　　</t>
  </si>
  <si>
    <t>カヌー協会</t>
    <rPh sb="3" eb="5">
      <t>キョウカイ</t>
    </rPh>
    <phoneticPr fontId="2"/>
  </si>
  <si>
    <t>会長名</t>
    <rPh sb="0" eb="2">
      <t>カイチョウ</t>
    </rPh>
    <rPh sb="2" eb="3">
      <t>メイ</t>
    </rPh>
    <phoneticPr fontId="2"/>
  </si>
  <si>
    <t>印 ）</t>
    <rPh sb="0" eb="1">
      <t>イン</t>
    </rPh>
    <phoneticPr fontId="2"/>
  </si>
  <si>
    <t>申し込み責任者</t>
    <rPh sb="0" eb="1">
      <t>モウ</t>
    </rPh>
    <rPh sb="2" eb="3">
      <t>コ</t>
    </rPh>
    <rPh sb="4" eb="6">
      <t>セキニン</t>
    </rPh>
    <rPh sb="6" eb="7">
      <t>シャ</t>
    </rPh>
    <phoneticPr fontId="2"/>
  </si>
  <si>
    <t>氏名</t>
    <rPh sb="0" eb="2">
      <t>シメイ</t>
    </rPh>
    <phoneticPr fontId="2"/>
  </si>
  <si>
    <t>印</t>
    <rPh sb="0" eb="1">
      <t>イン</t>
    </rPh>
    <phoneticPr fontId="2"/>
  </si>
  <si>
    <t>住所</t>
    <rPh sb="0" eb="2">
      <t>ジュウショ</t>
    </rPh>
    <phoneticPr fontId="2"/>
  </si>
  <si>
    <t>〒</t>
    <phoneticPr fontId="2"/>
  </si>
  <si>
    <t>ー</t>
    <phoneticPr fontId="2"/>
  </si>
  <si>
    <t>都道府県</t>
    <rPh sb="0" eb="4">
      <t>トドウフケン</t>
    </rPh>
    <phoneticPr fontId="2"/>
  </si>
  <si>
    <t>丁・番地・建物名</t>
    <rPh sb="0" eb="1">
      <t>チョウ</t>
    </rPh>
    <rPh sb="2" eb="4">
      <t>バンチ</t>
    </rPh>
    <rPh sb="5" eb="7">
      <t>タテモノ</t>
    </rPh>
    <rPh sb="7" eb="8">
      <t>メイ</t>
    </rPh>
    <phoneticPr fontId="2"/>
  </si>
  <si>
    <t>連絡先 Tel</t>
    <rPh sb="0" eb="3">
      <t>レンラクサキ</t>
    </rPh>
    <phoneticPr fontId="2"/>
  </si>
  <si>
    <t>（自宅）</t>
    <rPh sb="1" eb="3">
      <t>ジタク</t>
    </rPh>
    <phoneticPr fontId="2"/>
  </si>
  <si>
    <t>（携帯）</t>
    <rPh sb="1" eb="3">
      <t>ケイタイ</t>
    </rPh>
    <phoneticPr fontId="2"/>
  </si>
  <si>
    <t>監督</t>
    <rPh sb="0" eb="2">
      <t>カントク</t>
    </rPh>
    <phoneticPr fontId="2"/>
  </si>
  <si>
    <t>連盟登録番号</t>
    <rPh sb="0" eb="2">
      <t>レンメイ</t>
    </rPh>
    <rPh sb="2" eb="4">
      <t>トウロク</t>
    </rPh>
    <rPh sb="4" eb="6">
      <t>バンゴウ</t>
    </rPh>
    <phoneticPr fontId="2"/>
  </si>
  <si>
    <t>No,</t>
    <phoneticPr fontId="2"/>
  </si>
  <si>
    <t>フリガナ</t>
    <phoneticPr fontId="2"/>
  </si>
  <si>
    <t>学年</t>
    <rPh sb="0" eb="2">
      <t>ガクネン</t>
    </rPh>
    <phoneticPr fontId="2"/>
  </si>
  <si>
    <t>生年月日（西暦）</t>
    <rPh sb="0" eb="2">
      <t>セイネン</t>
    </rPh>
    <rPh sb="2" eb="4">
      <t>ガッピ</t>
    </rPh>
    <rPh sb="5" eb="7">
      <t>セイレキ</t>
    </rPh>
    <phoneticPr fontId="2"/>
  </si>
  <si>
    <t>年齢</t>
    <rPh sb="0" eb="2">
      <t>ネンレイ</t>
    </rPh>
    <phoneticPr fontId="2"/>
  </si>
  <si>
    <t>摘要</t>
    <rPh sb="0" eb="2">
      <t>テキヨウ</t>
    </rPh>
    <phoneticPr fontId="2"/>
  </si>
  <si>
    <t>○○カヌークラブ</t>
    <phoneticPr fontId="2"/>
  </si>
  <si>
    <t>○○○○○○</t>
    <phoneticPr fontId="2"/>
  </si>
  <si>
    <t>連絡先mail</t>
    <rPh sb="0" eb="3">
      <t>レンラクサキ</t>
    </rPh>
    <phoneticPr fontId="2"/>
  </si>
  <si>
    <t>2021カヌースプリントジュニア・U23
海外派遣選手最終選考会　</t>
    <phoneticPr fontId="2"/>
  </si>
  <si>
    <t>　　参加者名簿（男子・女子　共通用）　</t>
    <rPh sb="11" eb="13">
      <t>ジョシ</t>
    </rPh>
    <rPh sb="14" eb="16">
      <t>キョウツウ</t>
    </rPh>
    <phoneticPr fontId="2"/>
  </si>
  <si>
    <t>上記の大会に、下記の者が参加いたします。</t>
    <rPh sb="0" eb="2">
      <t>ジョウキ</t>
    </rPh>
    <rPh sb="3" eb="5">
      <t>タイカイ</t>
    </rPh>
    <rPh sb="7" eb="9">
      <t>カキ</t>
    </rPh>
    <rPh sb="10" eb="11">
      <t>モノ</t>
    </rPh>
    <rPh sb="12" eb="14">
      <t>サンカ</t>
    </rPh>
    <phoneticPr fontId="2"/>
  </si>
  <si>
    <t>(U23・U18・U17・U16・U15)用</t>
    <phoneticPr fontId="2"/>
  </si>
  <si>
    <t>性別</t>
    <rPh sb="0" eb="2">
      <t>セイベツ</t>
    </rPh>
    <phoneticPr fontId="2"/>
  </si>
  <si>
    <t>性別</t>
    <rPh sb="0" eb="2">
      <t>セイベツ</t>
    </rPh>
    <phoneticPr fontId="2"/>
  </si>
  <si>
    <t>　　　</t>
  </si>
  <si>
    <t>　</t>
  </si>
  <si>
    <t>連絡先mail</t>
    <rPh sb="0" eb="3">
      <t>レンラクサキ</t>
    </rPh>
    <phoneticPr fontId="2"/>
  </si>
  <si>
    <t>市区町村</t>
    <rPh sb="0" eb="1">
      <t>シ</t>
    </rPh>
    <rPh sb="1" eb="2">
      <t>ク</t>
    </rPh>
    <rPh sb="2" eb="4">
      <t>チョウソン</t>
    </rPh>
    <phoneticPr fontId="2"/>
  </si>
  <si>
    <t>〇〇〇〇</t>
    <phoneticPr fontId="2"/>
  </si>
  <si>
    <t>公益社団法人日本カヌー連盟　会長　成田　昌憲　殿</t>
    <rPh sb="0" eb="6">
      <t>コウエキシャダンホウジン</t>
    </rPh>
    <rPh sb="6" eb="8">
      <t>ニホン</t>
    </rPh>
    <rPh sb="11" eb="13">
      <t>レンメイ</t>
    </rPh>
    <rPh sb="14" eb="16">
      <t>カイチョウ</t>
    </rPh>
    <rPh sb="17" eb="19">
      <t>ナリタ</t>
    </rPh>
    <rPh sb="20" eb="21">
      <t>ショウ</t>
    </rPh>
    <rPh sb="21" eb="22">
      <t>ケン</t>
    </rPh>
    <rPh sb="23" eb="24">
      <t>ドノ</t>
    </rPh>
    <phoneticPr fontId="2"/>
  </si>
  <si>
    <t>公益社団法人日本カヌー連盟　会長　成田　昌憲　殿</t>
    <rPh sb="0" eb="2">
      <t>コウエキ</t>
    </rPh>
    <rPh sb="2" eb="6">
      <t>シャダンホウジン</t>
    </rPh>
    <rPh sb="6" eb="8">
      <t>ニホン</t>
    </rPh>
    <rPh sb="11" eb="13">
      <t>レンメイ</t>
    </rPh>
    <rPh sb="14" eb="16">
      <t>カイチョウ</t>
    </rPh>
    <rPh sb="17" eb="19">
      <t>ナリタ</t>
    </rPh>
    <rPh sb="20" eb="21">
      <t>ショウ</t>
    </rPh>
    <rPh sb="21" eb="22">
      <t>ケン</t>
    </rPh>
    <rPh sb="23" eb="24">
      <t>ドノ</t>
    </rPh>
    <phoneticPr fontId="2"/>
  </si>
  <si>
    <t>（大会期間中に連絡の取れるもの）</t>
    <rPh sb="1" eb="3">
      <t>タイカイ</t>
    </rPh>
    <rPh sb="3" eb="5">
      <t>キカン</t>
    </rPh>
    <rPh sb="5" eb="6">
      <t>チュウ</t>
    </rPh>
    <rPh sb="7" eb="9">
      <t>レンラク</t>
    </rPh>
    <rPh sb="10" eb="11">
      <t>ト</t>
    </rPh>
    <phoneticPr fontId="2"/>
  </si>
  <si>
    <t>（お願い）用紙が不足の場合はシートをコピーしてください。記入例を参考に記入してください。</t>
    <rPh sb="2" eb="3">
      <t>ネガ</t>
    </rPh>
    <rPh sb="5" eb="7">
      <t>ヨウシ</t>
    </rPh>
    <rPh sb="8" eb="10">
      <t>フソク</t>
    </rPh>
    <rPh sb="11" eb="13">
      <t>バアイ</t>
    </rPh>
    <rPh sb="28" eb="30">
      <t>キニュウ</t>
    </rPh>
    <rPh sb="30" eb="31">
      <t>レイ</t>
    </rPh>
    <rPh sb="32" eb="34">
      <t>サンコウ</t>
    </rPh>
    <rPh sb="35" eb="37">
      <t>キニュウ</t>
    </rPh>
    <phoneticPr fontId="2"/>
  </si>
  <si>
    <t>2021カヌースプリントジュニア・U23　海外派遣選手最終選考会</t>
    <phoneticPr fontId="2"/>
  </si>
  <si>
    <t>種目別参加申込書　500ｍ</t>
    <rPh sb="0" eb="3">
      <t>シュモクベツ</t>
    </rPh>
    <rPh sb="3" eb="5">
      <t>サンカ</t>
    </rPh>
    <rPh sb="5" eb="8">
      <t>モウシコミショ</t>
    </rPh>
    <phoneticPr fontId="2"/>
  </si>
  <si>
    <t>団体名</t>
    <rPh sb="0" eb="2">
      <t>ダンタイ</t>
    </rPh>
    <rPh sb="2" eb="3">
      <t>メイ</t>
    </rPh>
    <phoneticPr fontId="2"/>
  </si>
  <si>
    <t>○○○○カヌーチーム</t>
    <phoneticPr fontId="2"/>
  </si>
  <si>
    <t>申し込み責任者</t>
    <rPh sb="0" eb="1">
      <t>モウ</t>
    </rPh>
    <rPh sb="2" eb="3">
      <t>コ</t>
    </rPh>
    <rPh sb="4" eb="7">
      <t>セキニンシャ</t>
    </rPh>
    <phoneticPr fontId="2"/>
  </si>
  <si>
    <t>○○　○○</t>
  </si>
  <si>
    <t>連絡先Tel</t>
    <rPh sb="0" eb="2">
      <t>レンラク</t>
    </rPh>
    <rPh sb="2" eb="3">
      <t>サキ</t>
    </rPh>
    <phoneticPr fontId="2"/>
  </si>
  <si>
    <t>○○○ー○○○ー○○○○</t>
  </si>
  <si>
    <t>連絡先mail</t>
    <rPh sb="0" eb="2">
      <t>レンラク</t>
    </rPh>
    <rPh sb="2" eb="3">
      <t>サキ</t>
    </rPh>
    <phoneticPr fontId="2"/>
  </si>
  <si>
    <t>メールアドレス</t>
    <phoneticPr fontId="2"/>
  </si>
  <si>
    <t>種目
(ﾘｽﾄ選択）</t>
    <rPh sb="0" eb="2">
      <t>シュモク</t>
    </rPh>
    <rPh sb="7" eb="9">
      <t>センタク</t>
    </rPh>
    <phoneticPr fontId="2"/>
  </si>
  <si>
    <t>選手１</t>
    <rPh sb="0" eb="2">
      <t>センシュ</t>
    </rPh>
    <phoneticPr fontId="2"/>
  </si>
  <si>
    <t>選手２</t>
    <rPh sb="0" eb="2">
      <t>センシュ</t>
    </rPh>
    <phoneticPr fontId="2"/>
  </si>
  <si>
    <t>選手３</t>
    <rPh sb="0" eb="2">
      <t>センシュ</t>
    </rPh>
    <phoneticPr fontId="2"/>
  </si>
  <si>
    <t>選手４</t>
    <rPh sb="0" eb="2">
      <t>センシュ</t>
    </rPh>
    <phoneticPr fontId="2"/>
  </si>
  <si>
    <t>シングル</t>
    <phoneticPr fontId="2"/>
  </si>
  <si>
    <t>(ペアやフォア）</t>
    <phoneticPr fontId="2"/>
  </si>
  <si>
    <t>(フォアの３人目）</t>
    <rPh sb="6" eb="7">
      <t>ニン</t>
    </rPh>
    <rPh sb="7" eb="8">
      <t>メ</t>
    </rPh>
    <phoneticPr fontId="2"/>
  </si>
  <si>
    <t>(フォアの４人目）</t>
    <rPh sb="6" eb="7">
      <t>ニン</t>
    </rPh>
    <rPh sb="7" eb="8">
      <t>メ</t>
    </rPh>
    <phoneticPr fontId="2"/>
  </si>
  <si>
    <t>所属団体名（記入３を読んでください）</t>
    <rPh sb="0" eb="2">
      <t>ショゾク</t>
    </rPh>
    <rPh sb="2" eb="4">
      <t>ダンタイ</t>
    </rPh>
    <rPh sb="4" eb="5">
      <t>メイ</t>
    </rPh>
    <rPh sb="6" eb="8">
      <t>キニュウ</t>
    </rPh>
    <rPh sb="10" eb="11">
      <t>ヨ</t>
    </rPh>
    <phoneticPr fontId="2"/>
  </si>
  <si>
    <t>参加料
支払者</t>
    <rPh sb="0" eb="2">
      <t>サンカ</t>
    </rPh>
    <rPh sb="2" eb="3">
      <t>リョウ</t>
    </rPh>
    <rPh sb="4" eb="6">
      <t>シハライ</t>
    </rPh>
    <rPh sb="6" eb="7">
      <t>シャ</t>
    </rPh>
    <phoneticPr fontId="2"/>
  </si>
  <si>
    <t>連盟登録番号（6桁の番号）</t>
    <rPh sb="0" eb="2">
      <t>レンメイ</t>
    </rPh>
    <rPh sb="2" eb="4">
      <t>トウロク</t>
    </rPh>
    <rPh sb="4" eb="6">
      <t>バンゴウ</t>
    </rPh>
    <rPh sb="8" eb="9">
      <t>ケタ</t>
    </rPh>
    <rPh sb="10" eb="12">
      <t>バンゴウ</t>
    </rPh>
    <phoneticPr fontId="2"/>
  </si>
  <si>
    <t>氏名１</t>
  </si>
  <si>
    <t>氏名２</t>
  </si>
  <si>
    <t>氏名３</t>
  </si>
  <si>
    <t>氏名４</t>
  </si>
  <si>
    <t>　　</t>
  </si>
  <si>
    <t>U23WK-1</t>
  </si>
  <si>
    <t>○○　○○</t>
    <phoneticPr fontId="2"/>
  </si>
  <si>
    <t>U18K-2</t>
  </si>
  <si>
    <t>○○　〇〇</t>
    <phoneticPr fontId="2"/>
  </si>
  <si>
    <t>○○高校</t>
    <phoneticPr fontId="2"/>
  </si>
  <si>
    <t>相手方</t>
  </si>
  <si>
    <t>U23K-4</t>
  </si>
  <si>
    <t>○○大学</t>
    <rPh sb="2" eb="4">
      <t>ダイガク</t>
    </rPh>
    <phoneticPr fontId="2"/>
  </si>
  <si>
    <t>当方</t>
  </si>
  <si>
    <t>補欠</t>
    <rPh sb="0" eb="2">
      <t>ホケツ</t>
    </rPh>
    <phoneticPr fontId="2"/>
  </si>
  <si>
    <t>記入方法</t>
    <rPh sb="0" eb="2">
      <t>キニュウ</t>
    </rPh>
    <rPh sb="2" eb="4">
      <t>ホウホウ</t>
    </rPh>
    <phoneticPr fontId="2"/>
  </si>
  <si>
    <t>１．各種目ともに一行の枠を利用すること。種目（リスト選択）に対して、シングルは、氏名１、ペアは、氏名１・氏名２、フォアは、氏名１～氏名４に記入。</t>
    <rPh sb="2" eb="5">
      <t>カクシュモク</t>
    </rPh>
    <rPh sb="8" eb="10">
      <t>イチギョウ</t>
    </rPh>
    <rPh sb="11" eb="12">
      <t>ワク</t>
    </rPh>
    <rPh sb="13" eb="15">
      <t>リヨウ</t>
    </rPh>
    <rPh sb="20" eb="22">
      <t>シュモク</t>
    </rPh>
    <rPh sb="26" eb="28">
      <t>センタク</t>
    </rPh>
    <rPh sb="30" eb="31">
      <t>タイ</t>
    </rPh>
    <rPh sb="40" eb="42">
      <t>シメイ</t>
    </rPh>
    <rPh sb="48" eb="50">
      <t>シメイ</t>
    </rPh>
    <rPh sb="52" eb="54">
      <t>シメイ</t>
    </rPh>
    <rPh sb="61" eb="63">
      <t>シメイ</t>
    </rPh>
    <rPh sb="65" eb="67">
      <t>シメイ</t>
    </rPh>
    <rPh sb="69" eb="71">
      <t>キニュウ</t>
    </rPh>
    <phoneticPr fontId="2"/>
  </si>
  <si>
    <r>
      <t>２．種目は、年代U23、U18、U17、U16、U15、女子はＷ、カヤックはＫ、カナディアンはＣ、シングルは１、ペアは２、フォアは４ と記入すること。
　　　（例　U18ジュニア女子カヤックシングルはU18ＷＫ－１と記入する。）</t>
    </r>
    <r>
      <rPr>
        <sz val="11"/>
        <color rgb="FFFF0000"/>
        <rFont val="游ゴシック"/>
        <family val="3"/>
        <charset val="128"/>
        <scheme val="minor"/>
      </rPr>
      <t>⇒プルダウンリストから選択する方法が簡単です。</t>
    </r>
    <rPh sb="2" eb="4">
      <t>シュモク</t>
    </rPh>
    <rPh sb="6" eb="8">
      <t>ネンダイ</t>
    </rPh>
    <rPh sb="28" eb="30">
      <t>ジョシ</t>
    </rPh>
    <rPh sb="68" eb="69">
      <t>キ</t>
    </rPh>
    <rPh sb="69" eb="70">
      <t>ニュウ</t>
    </rPh>
    <rPh sb="80" eb="81">
      <t>レイ</t>
    </rPh>
    <rPh sb="89" eb="91">
      <t>ジョシ</t>
    </rPh>
    <rPh sb="108" eb="110">
      <t>キニュウ</t>
    </rPh>
    <rPh sb="125" eb="127">
      <t>センタク</t>
    </rPh>
    <rPh sb="129" eb="131">
      <t>ホウホウ</t>
    </rPh>
    <rPh sb="132" eb="134">
      <t>カンタン</t>
    </rPh>
    <phoneticPr fontId="2"/>
  </si>
  <si>
    <r>
      <t>３．ペア・フォア種目に出場する選手で所属する団体が</t>
    </r>
    <r>
      <rPr>
        <sz val="11"/>
        <color rgb="FFFF0000"/>
        <rFont val="游ゴシック"/>
        <family val="3"/>
        <charset val="128"/>
        <scheme val="minor"/>
      </rPr>
      <t>違う場合</t>
    </r>
    <r>
      <rPr>
        <sz val="11"/>
        <color theme="1"/>
        <rFont val="游ゴシック"/>
        <family val="2"/>
        <charset val="128"/>
        <scheme val="minor"/>
      </rPr>
      <t>はそれぞれエントリーする団体名を記入すること。</t>
    </r>
    <rPh sb="41" eb="43">
      <t>ダンタイ</t>
    </rPh>
    <rPh sb="43" eb="44">
      <t>メイ</t>
    </rPh>
    <rPh sb="45" eb="47">
      <t>キニュウ</t>
    </rPh>
    <phoneticPr fontId="2"/>
  </si>
  <si>
    <r>
      <t>４．ペア・フォア種目に出場する選手で所属する団体が違う場合は</t>
    </r>
    <r>
      <rPr>
        <sz val="11"/>
        <color rgb="FFFF0000"/>
        <rFont val="游ゴシック"/>
        <family val="3"/>
        <charset val="128"/>
        <scheme val="minor"/>
      </rPr>
      <t>参加料を支払う者（当方、相手方、個々）</t>
    </r>
    <r>
      <rPr>
        <sz val="11"/>
        <color theme="1"/>
        <rFont val="游ゴシック"/>
        <family val="2"/>
        <charset val="128"/>
        <scheme val="minor"/>
      </rPr>
      <t>をきちんと明記すること。</t>
    </r>
    <rPh sb="8" eb="10">
      <t>シュモク</t>
    </rPh>
    <rPh sb="11" eb="13">
      <t>シュツジョウ</t>
    </rPh>
    <rPh sb="15" eb="17">
      <t>センシュ</t>
    </rPh>
    <rPh sb="18" eb="20">
      <t>ショゾク</t>
    </rPh>
    <rPh sb="22" eb="24">
      <t>ダンタイ</t>
    </rPh>
    <rPh sb="25" eb="26">
      <t>チガ</t>
    </rPh>
    <rPh sb="27" eb="29">
      <t>バアイ</t>
    </rPh>
    <rPh sb="30" eb="32">
      <t>サンカ</t>
    </rPh>
    <rPh sb="32" eb="33">
      <t>リョウ</t>
    </rPh>
    <rPh sb="34" eb="36">
      <t>シハラ</t>
    </rPh>
    <rPh sb="37" eb="38">
      <t>モノ</t>
    </rPh>
    <rPh sb="39" eb="41">
      <t>トウホウ</t>
    </rPh>
    <rPh sb="42" eb="45">
      <t>アイテガタ</t>
    </rPh>
    <rPh sb="46" eb="48">
      <t>ココ</t>
    </rPh>
    <rPh sb="54" eb="56">
      <t>メイキ</t>
    </rPh>
    <phoneticPr fontId="2"/>
  </si>
  <si>
    <t>※お願い　　用紙が不足の場合はコピーしてください。</t>
    <rPh sb="2" eb="3">
      <t>ネガ</t>
    </rPh>
    <phoneticPr fontId="2"/>
  </si>
  <si>
    <t>種目別参加申込書　1000ｍ</t>
    <rPh sb="0" eb="3">
      <t>シュモクベツ</t>
    </rPh>
    <rPh sb="3" eb="5">
      <t>サンカ</t>
    </rPh>
    <rPh sb="5" eb="8">
      <t>モウシコミショ</t>
    </rPh>
    <phoneticPr fontId="2"/>
  </si>
  <si>
    <t>種目別参加申込書　200ｍ</t>
    <rPh sb="0" eb="3">
      <t>シュモクベツ</t>
    </rPh>
    <rPh sb="3" eb="5">
      <t>サンカ</t>
    </rPh>
    <rPh sb="5" eb="8">
      <t>モウシコミショ</t>
    </rPh>
    <phoneticPr fontId="2"/>
  </si>
  <si>
    <t>2021カヌースプリントジュニア・U23
海外派遣選手最終選考会　　　</t>
    <phoneticPr fontId="2"/>
  </si>
  <si>
    <t>参加料集計表（U23用）　</t>
    <rPh sb="0" eb="3">
      <t>サンカリョウ</t>
    </rPh>
    <rPh sb="3" eb="6">
      <t>シュウケイヒョウ</t>
    </rPh>
    <rPh sb="10" eb="11">
      <t>ヨウ</t>
    </rPh>
    <phoneticPr fontId="2"/>
  </si>
  <si>
    <t>公益社団法人日本カヌー連盟　会長　成田　昌憲　殿</t>
    <rPh sb="0" eb="2">
      <t>コウエキ</t>
    </rPh>
    <rPh sb="2" eb="4">
      <t>シャダン</t>
    </rPh>
    <rPh sb="4" eb="6">
      <t>ホウジン</t>
    </rPh>
    <rPh sb="6" eb="8">
      <t>ニホン</t>
    </rPh>
    <rPh sb="11" eb="13">
      <t>レンメイ</t>
    </rPh>
    <rPh sb="14" eb="16">
      <t>カイチョウ</t>
    </rPh>
    <rPh sb="17" eb="19">
      <t>ナリタ</t>
    </rPh>
    <rPh sb="20" eb="21">
      <t>ショウ</t>
    </rPh>
    <rPh sb="21" eb="22">
      <t>ケン</t>
    </rPh>
    <rPh sb="23" eb="24">
      <t>ドノ</t>
    </rPh>
    <phoneticPr fontId="2"/>
  </si>
  <si>
    <t>下記のとおり大会参加料を指定期間に振り込みますのでよろしくお願いします。</t>
    <rPh sb="0" eb="2">
      <t>カキ</t>
    </rPh>
    <rPh sb="6" eb="8">
      <t>タイカイ</t>
    </rPh>
    <rPh sb="8" eb="11">
      <t>サンカリョウ</t>
    </rPh>
    <rPh sb="12" eb="14">
      <t>シテイ</t>
    </rPh>
    <rPh sb="14" eb="16">
      <t>キカン</t>
    </rPh>
    <rPh sb="17" eb="18">
      <t>フ</t>
    </rPh>
    <rPh sb="19" eb="20">
      <t>コ</t>
    </rPh>
    <rPh sb="30" eb="31">
      <t>ネガ</t>
    </rPh>
    <phoneticPr fontId="2"/>
  </si>
  <si>
    <t>市区町村</t>
    <rPh sb="1" eb="2">
      <t>ク</t>
    </rPh>
    <phoneticPr fontId="2"/>
  </si>
  <si>
    <t>(</t>
    <phoneticPr fontId="2"/>
  </si>
  <si>
    <t>)</t>
    <phoneticPr fontId="2"/>
  </si>
  <si>
    <t>種　　　　目</t>
    <rPh sb="0" eb="1">
      <t>シュ</t>
    </rPh>
    <rPh sb="5" eb="6">
      <t>メ</t>
    </rPh>
    <phoneticPr fontId="2"/>
  </si>
  <si>
    <t>ｴﾝﾄﾘｰ数･組数</t>
    <rPh sb="5" eb="6">
      <t>スウ</t>
    </rPh>
    <rPh sb="7" eb="8">
      <t>クミ</t>
    </rPh>
    <rPh sb="8" eb="9">
      <t>スウ</t>
    </rPh>
    <phoneticPr fontId="2"/>
  </si>
  <si>
    <t>(選手数）</t>
    <rPh sb="1" eb="4">
      <t>センシュスウ</t>
    </rPh>
    <phoneticPr fontId="2"/>
  </si>
  <si>
    <t>単　　価</t>
    <rPh sb="0" eb="1">
      <t>タン</t>
    </rPh>
    <rPh sb="3" eb="4">
      <t>アタイ</t>
    </rPh>
    <phoneticPr fontId="2"/>
  </si>
  <si>
    <t>小　　計</t>
    <rPh sb="0" eb="1">
      <t>ショウ</t>
    </rPh>
    <rPh sb="3" eb="4">
      <t>ケイ</t>
    </rPh>
    <phoneticPr fontId="2"/>
  </si>
  <si>
    <t>U23
男子</t>
    <rPh sb="4" eb="6">
      <t>ダンシ</t>
    </rPh>
    <phoneticPr fontId="2"/>
  </si>
  <si>
    <t>カヤックシングル　1000ｍ</t>
    <phoneticPr fontId="2"/>
  </si>
  <si>
    <t>5,000円/1名</t>
    <rPh sb="8" eb="9">
      <t>メイ</t>
    </rPh>
    <phoneticPr fontId="2"/>
  </si>
  <si>
    <t>カヤックペア　500ｍ</t>
    <phoneticPr fontId="2"/>
  </si>
  <si>
    <t>10,000円/1組</t>
    <rPh sb="6" eb="7">
      <t>エン</t>
    </rPh>
    <rPh sb="9" eb="10">
      <t>クミ</t>
    </rPh>
    <phoneticPr fontId="2"/>
  </si>
  <si>
    <t>カヤックフォア　500ｍ</t>
    <phoneticPr fontId="2"/>
  </si>
  <si>
    <t>15,000円/1組</t>
    <rPh sb="6" eb="7">
      <t>エン</t>
    </rPh>
    <rPh sb="9" eb="10">
      <t>クミ</t>
    </rPh>
    <phoneticPr fontId="2"/>
  </si>
  <si>
    <t>カナディアンシングル　1000ｍ</t>
    <phoneticPr fontId="2"/>
  </si>
  <si>
    <t>5,000円/1名</t>
    <rPh sb="5" eb="6">
      <t>エン</t>
    </rPh>
    <rPh sb="8" eb="9">
      <t>メイ</t>
    </rPh>
    <phoneticPr fontId="2"/>
  </si>
  <si>
    <t>カナディアンペア　500ｍ</t>
    <phoneticPr fontId="2"/>
  </si>
  <si>
    <t>U23
女子</t>
    <rPh sb="4" eb="6">
      <t>ジョシ</t>
    </rPh>
    <phoneticPr fontId="2"/>
  </si>
  <si>
    <t>カヤックシングル　500ｍ</t>
    <phoneticPr fontId="2"/>
  </si>
  <si>
    <t>カナディアンシングル　200ｍ</t>
    <phoneticPr fontId="2"/>
  </si>
  <si>
    <t>10,000円/1組</t>
    <rPh sb="9" eb="10">
      <t>クミ</t>
    </rPh>
    <phoneticPr fontId="2"/>
  </si>
  <si>
    <t>参加料　合計</t>
    <rPh sb="0" eb="2">
      <t>サンカ</t>
    </rPh>
    <rPh sb="2" eb="3">
      <t>リョウ</t>
    </rPh>
    <rPh sb="4" eb="6">
      <t>ゴウケイ</t>
    </rPh>
    <phoneticPr fontId="2"/>
  </si>
  <si>
    <t>振込書控（コピー又は写真）は、参加料の振込完了後にメールまたはFaxで送信すること。</t>
    <rPh sb="8" eb="9">
      <t>マタ</t>
    </rPh>
    <phoneticPr fontId="2"/>
  </si>
  <si>
    <t>U15ー18の申込みもある場合は、合算して振込可能です。送信時、その旨お知らせください。</t>
    <rPh sb="7" eb="9">
      <t>モウシコ</t>
    </rPh>
    <rPh sb="13" eb="15">
      <t>バアイ</t>
    </rPh>
    <rPh sb="17" eb="19">
      <t>ガッサン</t>
    </rPh>
    <rPh sb="21" eb="23">
      <t>フリコミ</t>
    </rPh>
    <rPh sb="23" eb="25">
      <t>カノウ</t>
    </rPh>
    <rPh sb="28" eb="30">
      <t>ソウシン</t>
    </rPh>
    <rPh sb="30" eb="31">
      <t>ジ</t>
    </rPh>
    <rPh sb="34" eb="35">
      <t>ムネ</t>
    </rPh>
    <rPh sb="36" eb="37">
      <t>シ</t>
    </rPh>
    <phoneticPr fontId="2"/>
  </si>
  <si>
    <t>※日本カヌー連盟　要郵送書類　　 (併せてメール送信）</t>
  </si>
  <si>
    <t>　</t>
    <phoneticPr fontId="2"/>
  </si>
  <si>
    <t>参加料振り込み領収書コピー添付欄</t>
    <rPh sb="0" eb="3">
      <t>サンカリョウ</t>
    </rPh>
    <rPh sb="3" eb="4">
      <t>フ</t>
    </rPh>
    <rPh sb="5" eb="6">
      <t>コ</t>
    </rPh>
    <rPh sb="7" eb="10">
      <t>リョウシュウショ</t>
    </rPh>
    <rPh sb="13" eb="15">
      <t>テンプ</t>
    </rPh>
    <rPh sb="15" eb="16">
      <t>ラン</t>
    </rPh>
    <phoneticPr fontId="2"/>
  </si>
  <si>
    <t>振込書控（コピー又は写真）は、参加料の振込完了後にメールまたはFAX送信すること。</t>
    <rPh sb="2" eb="3">
      <t>ショ</t>
    </rPh>
    <rPh sb="8" eb="9">
      <t>マタ</t>
    </rPh>
    <phoneticPr fontId="2"/>
  </si>
  <si>
    <t>U15-18の申込みもある場合は、合算して振込可能です。送信時、その旨記載しお知らせください。</t>
    <rPh sb="7" eb="9">
      <t>モウシコ</t>
    </rPh>
    <rPh sb="13" eb="15">
      <t>バアイ</t>
    </rPh>
    <rPh sb="17" eb="19">
      <t>ガッサン</t>
    </rPh>
    <rPh sb="21" eb="23">
      <t>フリコミ</t>
    </rPh>
    <rPh sb="23" eb="25">
      <t>カノウ</t>
    </rPh>
    <rPh sb="28" eb="30">
      <t>ソウシン</t>
    </rPh>
    <rPh sb="30" eb="31">
      <t>ジ</t>
    </rPh>
    <rPh sb="34" eb="35">
      <t>ムネ</t>
    </rPh>
    <rPh sb="35" eb="37">
      <t>キサイ</t>
    </rPh>
    <rPh sb="39" eb="40">
      <t>シ</t>
    </rPh>
    <phoneticPr fontId="2"/>
  </si>
  <si>
    <t>下記のとおり大会参加料を指定期間に振り込みますでよろしくお願いします。</t>
    <rPh sb="0" eb="2">
      <t>カキ</t>
    </rPh>
    <rPh sb="6" eb="8">
      <t>タイカイ</t>
    </rPh>
    <rPh sb="8" eb="11">
      <t>サンカリョウ</t>
    </rPh>
    <rPh sb="12" eb="14">
      <t>シテイ</t>
    </rPh>
    <rPh sb="14" eb="16">
      <t>キカン</t>
    </rPh>
    <rPh sb="17" eb="18">
      <t>フ</t>
    </rPh>
    <rPh sb="19" eb="20">
      <t>コ</t>
    </rPh>
    <rPh sb="29" eb="30">
      <t>ネガ</t>
    </rPh>
    <phoneticPr fontId="2"/>
  </si>
  <si>
    <t>参加料振り込み領収書（振込書控）コピー添付欄</t>
    <rPh sb="0" eb="3">
      <t>サンカリョウ</t>
    </rPh>
    <rPh sb="3" eb="4">
      <t>フ</t>
    </rPh>
    <rPh sb="5" eb="6">
      <t>コ</t>
    </rPh>
    <rPh sb="7" eb="10">
      <t>リョウシュウショ</t>
    </rPh>
    <rPh sb="11" eb="13">
      <t>フリコミ</t>
    </rPh>
    <rPh sb="13" eb="14">
      <t>ショ</t>
    </rPh>
    <rPh sb="14" eb="15">
      <t>ヒカ</t>
    </rPh>
    <rPh sb="19" eb="21">
      <t>テンプ</t>
    </rPh>
    <rPh sb="21" eb="22">
      <t>ラン</t>
    </rPh>
    <phoneticPr fontId="2"/>
  </si>
  <si>
    <t>U23の申込みもある場合は、合算して振込可能です。送信時、その旨記載しお知らせください。</t>
    <rPh sb="4" eb="6">
      <t>モウシコ</t>
    </rPh>
    <rPh sb="10" eb="12">
      <t>バアイ</t>
    </rPh>
    <rPh sb="14" eb="16">
      <t>ガッサン</t>
    </rPh>
    <rPh sb="18" eb="20">
      <t>フリコミ</t>
    </rPh>
    <rPh sb="20" eb="22">
      <t>カノウ</t>
    </rPh>
    <rPh sb="25" eb="27">
      <t>ソウシン</t>
    </rPh>
    <rPh sb="27" eb="28">
      <t>ジ</t>
    </rPh>
    <rPh sb="31" eb="32">
      <t>ムネ</t>
    </rPh>
    <rPh sb="32" eb="34">
      <t>キサイ</t>
    </rPh>
    <rPh sb="36" eb="37">
      <t>シ</t>
    </rPh>
    <phoneticPr fontId="2"/>
  </si>
  <si>
    <t>U23の申込みもある場合は、合算して振込可能です。送信時、その旨お知らせください。</t>
    <rPh sb="4" eb="6">
      <t>モウシコ</t>
    </rPh>
    <rPh sb="10" eb="12">
      <t>バアイ</t>
    </rPh>
    <rPh sb="14" eb="16">
      <t>ガッサン</t>
    </rPh>
    <rPh sb="18" eb="20">
      <t>フリコミ</t>
    </rPh>
    <rPh sb="20" eb="22">
      <t>カノウ</t>
    </rPh>
    <rPh sb="25" eb="27">
      <t>ソウシン</t>
    </rPh>
    <rPh sb="27" eb="28">
      <t>ジ</t>
    </rPh>
    <rPh sb="31" eb="32">
      <t>ムネ</t>
    </rPh>
    <rPh sb="33" eb="34">
      <t>シ</t>
    </rPh>
    <phoneticPr fontId="2"/>
  </si>
  <si>
    <t>=①＋②</t>
    <phoneticPr fontId="2"/>
  </si>
  <si>
    <t>振り込み総合計</t>
    <rPh sb="0" eb="1">
      <t>フ</t>
    </rPh>
    <rPh sb="2" eb="3">
      <t>コ</t>
    </rPh>
    <rPh sb="4" eb="5">
      <t>ソウ</t>
    </rPh>
    <rPh sb="5" eb="7">
      <t>ゴウケイ</t>
    </rPh>
    <phoneticPr fontId="2"/>
  </si>
  <si>
    <t>参加者数×200円</t>
    <rPh sb="0" eb="3">
      <t>サンカシャ</t>
    </rPh>
    <rPh sb="3" eb="4">
      <t>スウ</t>
    </rPh>
    <rPh sb="8" eb="9">
      <t>エン</t>
    </rPh>
    <phoneticPr fontId="2"/>
  </si>
  <si>
    <t>ライフジャケット点検料　合計</t>
    <rPh sb="8" eb="10">
      <t>テンケン</t>
    </rPh>
    <rPh sb="10" eb="11">
      <t>リョウ</t>
    </rPh>
    <rPh sb="12" eb="14">
      <t>ゴウケイ</t>
    </rPh>
    <phoneticPr fontId="2"/>
  </si>
  <si>
    <t>ライフジャケット点検数（参加選手数）</t>
    <rPh sb="8" eb="10">
      <t>テンケン</t>
    </rPh>
    <rPh sb="10" eb="11">
      <t>スウ</t>
    </rPh>
    <rPh sb="12" eb="14">
      <t>サンカ</t>
    </rPh>
    <rPh sb="14" eb="16">
      <t>センシュ</t>
    </rPh>
    <rPh sb="16" eb="17">
      <t>スウ</t>
    </rPh>
    <phoneticPr fontId="2"/>
  </si>
  <si>
    <t>5,000円/1名</t>
    <rPh sb="5" eb="6">
      <t>エン</t>
    </rPh>
    <rPh sb="8" eb="9">
      <t>ナ</t>
    </rPh>
    <phoneticPr fontId="2"/>
  </si>
  <si>
    <t>カナディアンシングル　500ｍ</t>
    <phoneticPr fontId="2"/>
  </si>
  <si>
    <t>U15
女子</t>
    <rPh sb="4" eb="6">
      <t>ジョシ</t>
    </rPh>
    <phoneticPr fontId="2"/>
  </si>
  <si>
    <t>U15
男子</t>
    <rPh sb="4" eb="6">
      <t>ダンシ</t>
    </rPh>
    <phoneticPr fontId="2"/>
  </si>
  <si>
    <t>U16
女子</t>
    <rPh sb="4" eb="6">
      <t>ジョシ</t>
    </rPh>
    <phoneticPr fontId="2"/>
  </si>
  <si>
    <t>U16
男子</t>
    <rPh sb="4" eb="6">
      <t>ダンシ</t>
    </rPh>
    <phoneticPr fontId="2"/>
  </si>
  <si>
    <t>U17
女子</t>
    <rPh sb="4" eb="6">
      <t>ジョシ</t>
    </rPh>
    <phoneticPr fontId="2"/>
  </si>
  <si>
    <t>U17
男子</t>
    <rPh sb="4" eb="6">
      <t>ダンシ</t>
    </rPh>
    <phoneticPr fontId="2"/>
  </si>
  <si>
    <t>U18
女子</t>
    <rPh sb="4" eb="6">
      <t>ジョシ</t>
    </rPh>
    <phoneticPr fontId="2"/>
  </si>
  <si>
    <t>U18
男子</t>
    <rPh sb="4" eb="6">
      <t>ダンシ</t>
    </rPh>
    <phoneticPr fontId="2"/>
  </si>
  <si>
    <t>下記のとおり大会参加料・点検料を指定期間に振り込みますのでよろしくお願いします。</t>
    <rPh sb="0" eb="2">
      <t>カキ</t>
    </rPh>
    <rPh sb="6" eb="8">
      <t>タイカイ</t>
    </rPh>
    <rPh sb="8" eb="11">
      <t>サンカリョウ</t>
    </rPh>
    <rPh sb="12" eb="14">
      <t>テンケン</t>
    </rPh>
    <rPh sb="14" eb="15">
      <t>リョウ</t>
    </rPh>
    <rPh sb="16" eb="18">
      <t>シテイ</t>
    </rPh>
    <rPh sb="18" eb="20">
      <t>キカン</t>
    </rPh>
    <rPh sb="21" eb="22">
      <t>フ</t>
    </rPh>
    <rPh sb="23" eb="24">
      <t>コ</t>
    </rPh>
    <rPh sb="34" eb="35">
      <t>ネガ</t>
    </rPh>
    <phoneticPr fontId="2"/>
  </si>
  <si>
    <t>参加料集計表（U18・U17・U16・U15用）　</t>
    <rPh sb="0" eb="3">
      <t>サンカリョウ</t>
    </rPh>
    <rPh sb="3" eb="6">
      <t>シュウケイヒョウ</t>
    </rPh>
    <rPh sb="22" eb="23">
      <t>ヨウ</t>
    </rPh>
    <phoneticPr fontId="2"/>
  </si>
  <si>
    <t>参加
タイム</t>
    <rPh sb="0" eb="2">
      <t>サンカ</t>
    </rPh>
    <phoneticPr fontId="2"/>
  </si>
  <si>
    <t>※お願い　　枠が不足する場合はシートをコピーしてください。</t>
    <rPh sb="2" eb="3">
      <t>ネガ</t>
    </rPh>
    <rPh sb="6" eb="7">
      <t>ワク</t>
    </rPh>
    <phoneticPr fontId="2"/>
  </si>
  <si>
    <t>大会名</t>
    <rPh sb="0" eb="2">
      <t>タイカイ</t>
    </rPh>
    <rPh sb="2" eb="3">
      <t>メイ</t>
    </rPh>
    <phoneticPr fontId="2"/>
  </si>
  <si>
    <t>コース名</t>
    <rPh sb="3" eb="4">
      <t>メイ</t>
    </rPh>
    <phoneticPr fontId="2"/>
  </si>
  <si>
    <t>日本カヌースプリント選手権大会</t>
  </si>
  <si>
    <t>所属先コーチ</t>
  </si>
  <si>
    <t>５．参加タイムは、種目毎に、参加標準タイムを突破した記録を記入すること。（例　1分55秒38の場合は、15538と半角、5桁の数字で記入する。)
　　選考指針で指定された競技会、または、所属先コーチ等の監督の下、競技コースにおけるタイムトライアル。（例　日本カヌースプリント選手権　木場潟）</t>
    <rPh sb="2" eb="4">
      <t>サンカ</t>
    </rPh>
    <rPh sb="9" eb="11">
      <t>シュモク</t>
    </rPh>
    <rPh sb="11" eb="12">
      <t>ゴト</t>
    </rPh>
    <rPh sb="14" eb="16">
      <t>サンカ</t>
    </rPh>
    <rPh sb="16" eb="18">
      <t>ヒョウジュン</t>
    </rPh>
    <rPh sb="22" eb="24">
      <t>トッパ</t>
    </rPh>
    <rPh sb="26" eb="28">
      <t>キロク</t>
    </rPh>
    <rPh sb="29" eb="31">
      <t>キニュウ</t>
    </rPh>
    <rPh sb="37" eb="38">
      <t>レイ</t>
    </rPh>
    <rPh sb="40" eb="41">
      <t>フン</t>
    </rPh>
    <rPh sb="43" eb="44">
      <t>ビョウ</t>
    </rPh>
    <rPh sb="47" eb="49">
      <t>バアイ</t>
    </rPh>
    <rPh sb="57" eb="59">
      <t>ハンカク</t>
    </rPh>
    <rPh sb="61" eb="62">
      <t>ケタ</t>
    </rPh>
    <rPh sb="63" eb="65">
      <t>スウジ</t>
    </rPh>
    <rPh sb="66" eb="68">
      <t>キニュウ</t>
    </rPh>
    <rPh sb="75" eb="77">
      <t>センコウ</t>
    </rPh>
    <rPh sb="77" eb="79">
      <t>シシン</t>
    </rPh>
    <rPh sb="125" eb="126">
      <t>レイ</t>
    </rPh>
    <rPh sb="127" eb="129">
      <t>ニホン</t>
    </rPh>
    <rPh sb="137" eb="140">
      <t>センシュケン</t>
    </rPh>
    <rPh sb="141" eb="143">
      <t>キバ</t>
    </rPh>
    <rPh sb="143" eb="144">
      <t>ガタ</t>
    </rPh>
    <phoneticPr fontId="2"/>
  </si>
  <si>
    <t>木場潟</t>
    <rPh sb="0" eb="2">
      <t>キバ</t>
    </rPh>
    <rPh sb="2" eb="3">
      <t>ガタ</t>
    </rPh>
    <phoneticPr fontId="2"/>
  </si>
  <si>
    <t>府中湖</t>
    <rPh sb="0" eb="3">
      <t>フチュウコ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</si>
</sst>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yyyy/m/d;@"/>
    <numFmt numFmtId="177" formatCode="000"/>
    <numFmt numFmtId="178" formatCode="0000"/>
    <numFmt numFmtId="179" formatCode="000000"/>
    <numFmt numFmtId="180" formatCode="[$¥-411]#,##0_);[Red]\([$¥-411]#,##0\)"/>
  </numFmts>
  <fonts count="25"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6"/>
      <color theme="1"/>
      <name val="游ゴシック"/>
      <family val="3"/>
      <charset val="128"/>
      <scheme val="minor"/>
    </font>
    <font>
      <b/>
      <u/>
      <sz val="14"/>
      <color theme="1"/>
      <name val="游ゴシック"/>
      <family val="3"/>
      <charset val="128"/>
      <scheme val="minor"/>
    </font>
    <font>
      <b/>
      <u/>
      <sz val="14"/>
      <color theme="1"/>
      <name val="ＭＳ 明朝"/>
      <family val="1"/>
      <charset val="128"/>
    </font>
    <font>
      <b/>
      <sz val="11"/>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20"/>
      <color theme="1"/>
      <name val="游ゴシック"/>
      <family val="3"/>
      <charset val="128"/>
      <scheme val="minor"/>
    </font>
    <font>
      <b/>
      <sz val="9"/>
      <color theme="1"/>
      <name val="游ゴシック"/>
      <family val="3"/>
      <charset val="128"/>
      <scheme val="minor"/>
    </font>
    <font>
      <sz val="11"/>
      <color theme="1"/>
      <name val="游ゴシック"/>
      <family val="2"/>
      <charset val="128"/>
      <scheme val="minor"/>
    </font>
    <font>
      <sz val="11"/>
      <color rgb="FFFF0000"/>
      <name val="游ゴシック"/>
      <family val="2"/>
      <charset val="128"/>
      <scheme val="minor"/>
    </font>
    <font>
      <b/>
      <sz val="12"/>
      <color theme="1"/>
      <name val="游ゴシック"/>
      <family val="3"/>
      <charset val="128"/>
      <scheme val="minor"/>
    </font>
    <font>
      <b/>
      <sz val="18"/>
      <color theme="1"/>
      <name val="游ゴシック"/>
      <family val="3"/>
      <charset val="128"/>
      <scheme val="minor"/>
    </font>
    <font>
      <b/>
      <sz val="12"/>
      <color rgb="FFFF0000"/>
      <name val="游ゴシック"/>
      <family val="3"/>
      <charset val="128"/>
      <scheme val="minor"/>
    </font>
    <font>
      <sz val="18"/>
      <color theme="1"/>
      <name val="游ゴシック"/>
      <family val="2"/>
      <charset val="128"/>
      <scheme val="minor"/>
    </font>
    <font>
      <sz val="14"/>
      <color theme="1"/>
      <name val="游ゴシック"/>
      <family val="2"/>
      <charset val="128"/>
      <scheme val="minor"/>
    </font>
    <font>
      <b/>
      <sz val="11"/>
      <color rgb="FFFF0000"/>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1"/>
      <color theme="1"/>
      <name val="游明朝"/>
      <family val="1"/>
      <charset val="128"/>
    </font>
    <font>
      <sz val="12"/>
      <color theme="1"/>
      <name val="游ゴシック"/>
      <family val="2"/>
      <charset val="128"/>
      <scheme val="minor"/>
    </font>
    <font>
      <sz val="6"/>
      <color theme="1"/>
      <name val="游ゴシック"/>
      <family val="2"/>
      <charset val="128"/>
      <scheme val="minor"/>
    </font>
  </fonts>
  <fills count="8">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79998168889431442"/>
        <bgColor indexed="64"/>
      </patternFill>
    </fill>
  </fills>
  <borders count="10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dotted">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dotted">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dotted">
        <color indexed="64"/>
      </left>
      <right/>
      <top style="hair">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style="thin">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367">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center" vertical="center"/>
    </xf>
    <xf numFmtId="0" fontId="6" fillId="0" borderId="11" xfId="0" applyFont="1" applyBorder="1" applyAlignment="1">
      <alignment horizontal="center" vertical="center"/>
    </xf>
    <xf numFmtId="14" fontId="0" fillId="0" borderId="0" xfId="0" applyNumberFormat="1">
      <alignment vertical="center"/>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0" fontId="8" fillId="0" borderId="11" xfId="0" applyFont="1" applyBorder="1" applyAlignment="1">
      <alignment horizontal="center" vertical="center"/>
    </xf>
    <xf numFmtId="0" fontId="6" fillId="0" borderId="11" xfId="0" applyFont="1" applyBorder="1" applyAlignment="1">
      <alignment horizontal="center" vertical="center" shrinkToFit="1"/>
    </xf>
    <xf numFmtId="0" fontId="6" fillId="0" borderId="11" xfId="0" applyFont="1" applyBorder="1" applyAlignment="1">
      <alignment vertical="center" shrinkToFit="1"/>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xf>
    <xf numFmtId="0" fontId="14" fillId="0" borderId="0" xfId="0" applyFont="1" applyAlignment="1">
      <alignment vertical="center" wrapText="1"/>
    </xf>
    <xf numFmtId="0" fontId="14" fillId="0" borderId="0"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horizontal="center" vertical="center"/>
    </xf>
    <xf numFmtId="0" fontId="16"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8" fillId="0" borderId="0" xfId="0" applyFont="1" applyAlignment="1">
      <alignment vertical="center"/>
    </xf>
    <xf numFmtId="0" fontId="0" fillId="0" borderId="25" xfId="0" applyNumberFormat="1" applyBorder="1" applyAlignment="1">
      <alignment horizontal="center" vertical="center"/>
    </xf>
    <xf numFmtId="0" fontId="0" fillId="0" borderId="27" xfId="0" applyBorder="1" applyAlignment="1">
      <alignment horizontal="center" vertical="center"/>
    </xf>
    <xf numFmtId="0" fontId="14" fillId="4" borderId="0" xfId="0" applyFont="1" applyFill="1" applyAlignment="1">
      <alignment vertical="center" wrapText="1"/>
    </xf>
    <xf numFmtId="0" fontId="0" fillId="5" borderId="25" xfId="0" applyNumberFormat="1" applyFill="1" applyBorder="1" applyAlignment="1">
      <alignment horizontal="center" vertical="center" shrinkToFit="1"/>
    </xf>
    <xf numFmtId="0" fontId="0" fillId="5" borderId="27" xfId="0" applyFill="1" applyBorder="1" applyAlignment="1">
      <alignment horizontal="center" vertical="center" shrinkToFit="1"/>
    </xf>
    <xf numFmtId="0" fontId="14" fillId="3" borderId="0" xfId="0" applyFont="1" applyFill="1" applyAlignment="1">
      <alignment vertical="center" wrapText="1"/>
    </xf>
    <xf numFmtId="0" fontId="0" fillId="0" borderId="25" xfId="0" applyNumberFormat="1" applyBorder="1" applyAlignment="1">
      <alignment horizontal="center" vertical="center" shrinkToFit="1"/>
    </xf>
    <xf numFmtId="0" fontId="0" fillId="0" borderId="27" xfId="0" applyBorder="1" applyAlignment="1">
      <alignment horizontal="center" vertical="center" shrinkToFit="1"/>
    </xf>
    <xf numFmtId="0" fontId="14" fillId="6" borderId="0" xfId="0" applyFont="1" applyFill="1" applyAlignment="1">
      <alignment vertical="center" wrapText="1"/>
    </xf>
    <xf numFmtId="0" fontId="1" fillId="0" borderId="0" xfId="0" applyFont="1" applyFill="1" applyAlignment="1">
      <alignment horizontal="center" vertical="center"/>
    </xf>
    <xf numFmtId="0" fontId="1"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right" vertical="center"/>
    </xf>
    <xf numFmtId="0" fontId="20" fillId="0" borderId="1" xfId="0" applyFont="1" applyBorder="1">
      <alignment vertical="center"/>
    </xf>
    <xf numFmtId="0" fontId="0" fillId="0" borderId="0" xfId="0"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right" vertical="center"/>
    </xf>
    <xf numFmtId="0" fontId="0" fillId="0" borderId="1" xfId="0" applyBorder="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left"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0" fillId="0" borderId="0" xfId="0" applyAlignment="1">
      <alignment horizontal="left" vertical="center"/>
    </xf>
    <xf numFmtId="0" fontId="0" fillId="0" borderId="35" xfId="0" applyBorder="1">
      <alignment vertical="center"/>
    </xf>
    <xf numFmtId="0" fontId="0" fillId="0" borderId="12" xfId="0" applyBorder="1">
      <alignment vertical="center"/>
    </xf>
    <xf numFmtId="0" fontId="0" fillId="0" borderId="36" xfId="0" applyBorder="1">
      <alignment vertical="center"/>
    </xf>
    <xf numFmtId="0" fontId="0" fillId="0" borderId="37" xfId="0" applyBorder="1">
      <alignment vertical="center"/>
    </xf>
    <xf numFmtId="0" fontId="0" fillId="0" borderId="0" xfId="0" applyBorder="1">
      <alignment vertical="center"/>
    </xf>
    <xf numFmtId="0" fontId="0" fillId="0" borderId="38" xfId="0" applyBorder="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lignment vertical="center"/>
    </xf>
    <xf numFmtId="0" fontId="0" fillId="0" borderId="40" xfId="0" applyBorder="1">
      <alignment vertical="center"/>
    </xf>
    <xf numFmtId="0" fontId="0" fillId="0" borderId="0" xfId="0"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xf>
    <xf numFmtId="0" fontId="3" fillId="0" borderId="4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39" xfId="0" applyFont="1" applyBorder="1" applyAlignment="1">
      <alignment vertical="center"/>
    </xf>
    <xf numFmtId="0" fontId="1" fillId="4" borderId="79" xfId="0" applyFont="1" applyFill="1" applyBorder="1" applyAlignment="1">
      <alignment horizontal="center" vertical="center"/>
    </xf>
    <xf numFmtId="0" fontId="1" fillId="4" borderId="78" xfId="0" applyFont="1" applyFill="1" applyBorder="1" applyAlignment="1">
      <alignment horizontal="center" vertical="center"/>
    </xf>
    <xf numFmtId="0" fontId="1" fillId="4" borderId="78" xfId="0" applyFont="1" applyFill="1" applyBorder="1" applyAlignment="1">
      <alignment vertical="center"/>
    </xf>
    <xf numFmtId="0" fontId="1" fillId="4" borderId="77" xfId="0" applyFont="1" applyFill="1" applyBorder="1" applyAlignment="1">
      <alignment vertical="center"/>
    </xf>
    <xf numFmtId="0" fontId="13" fillId="4" borderId="85" xfId="0" applyFont="1" applyFill="1" applyBorder="1" applyAlignment="1">
      <alignment horizontal="center" vertical="center"/>
    </xf>
    <xf numFmtId="0" fontId="13" fillId="4" borderId="83" xfId="0" applyFont="1" applyFill="1" applyBorder="1" applyAlignment="1">
      <alignment horizontal="center" vertical="center"/>
    </xf>
    <xf numFmtId="0" fontId="13" fillId="4" borderId="83" xfId="0" applyFont="1" applyFill="1" applyBorder="1" applyAlignment="1">
      <alignment vertical="center"/>
    </xf>
    <xf numFmtId="0" fontId="13" fillId="4" borderId="82" xfId="0" applyFont="1" applyFill="1" applyBorder="1" applyAlignment="1">
      <alignment vertical="center"/>
    </xf>
    <xf numFmtId="0" fontId="3" fillId="0" borderId="89" xfId="0" applyFont="1" applyBorder="1" applyAlignment="1">
      <alignment vertical="center"/>
    </xf>
    <xf numFmtId="0" fontId="3" fillId="0" borderId="88" xfId="0" applyFont="1" applyBorder="1" applyAlignment="1">
      <alignment vertical="center"/>
    </xf>
    <xf numFmtId="0" fontId="0" fillId="0" borderId="0" xfId="0" applyBorder="1" applyAlignment="1">
      <alignment horizontal="left" vertical="center"/>
    </xf>
    <xf numFmtId="0" fontId="0" fillId="0" borderId="1" xfId="0" applyBorder="1" applyAlignment="1">
      <alignment vertical="center"/>
    </xf>
    <xf numFmtId="0" fontId="0" fillId="0" borderId="0" xfId="0" applyBorder="1" applyAlignment="1">
      <alignment horizontal="center" vertical="center"/>
    </xf>
    <xf numFmtId="0" fontId="0" fillId="0" borderId="103" xfId="0" applyFill="1" applyBorder="1" applyAlignment="1">
      <alignment horizontal="center" vertical="center" shrinkToFit="1"/>
    </xf>
    <xf numFmtId="0" fontId="12" fillId="0" borderId="103" xfId="0" applyFont="1" applyFill="1" applyBorder="1" applyAlignment="1">
      <alignment horizontal="center" vertical="center" shrinkToFit="1"/>
    </xf>
    <xf numFmtId="0" fontId="0" fillId="0" borderId="0" xfId="0" applyBorder="1" applyAlignment="1">
      <alignment horizontal="left" vertical="center" wrapText="1"/>
    </xf>
    <xf numFmtId="0" fontId="24" fillId="0" borderId="27" xfId="0" applyFont="1" applyBorder="1" applyAlignment="1">
      <alignment horizontal="left" vertical="center"/>
    </xf>
    <xf numFmtId="0" fontId="24" fillId="0" borderId="27" xfId="0" applyFont="1" applyBorder="1" applyAlignment="1">
      <alignment horizontal="left" vertical="center" shrinkToFit="1"/>
    </xf>
    <xf numFmtId="0" fontId="24" fillId="0" borderId="103" xfId="0" applyFont="1" applyBorder="1" applyAlignment="1">
      <alignment horizontal="left" vertical="center" shrinkToFit="1"/>
    </xf>
    <xf numFmtId="0" fontId="24" fillId="0" borderId="104" xfId="0" applyFont="1" applyBorder="1" applyAlignment="1">
      <alignment horizontal="left" vertical="center"/>
    </xf>
    <xf numFmtId="0" fontId="24" fillId="0" borderId="103" xfId="0" applyFont="1" applyBorder="1" applyAlignment="1">
      <alignment horizontal="left"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3" fillId="2" borderId="1" xfId="0" applyFont="1" applyFill="1" applyBorder="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177" fontId="6" fillId="0" borderId="2"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4" fillId="0" borderId="0" xfId="0" applyFont="1" applyAlignment="1">
      <alignment horizontal="center" vertical="center"/>
    </xf>
    <xf numFmtId="0" fontId="6" fillId="0" borderId="2" xfId="0" applyFont="1" applyBorder="1" applyAlignment="1">
      <alignment horizontal="center" vertical="center"/>
    </xf>
    <xf numFmtId="0" fontId="8" fillId="0" borderId="1" xfId="0" applyFont="1" applyBorder="1" applyAlignment="1">
      <alignment horizontal="center" vertical="center"/>
    </xf>
    <xf numFmtId="0" fontId="6" fillId="0" borderId="0" xfId="0" applyFont="1" applyAlignment="1">
      <alignment horizontal="center" vertical="center" shrinkToFit="1"/>
    </xf>
    <xf numFmtId="0" fontId="10" fillId="0" borderId="0" xfId="0" applyFont="1" applyAlignment="1">
      <alignment horizontal="left" vertical="center"/>
    </xf>
    <xf numFmtId="0" fontId="6" fillId="0" borderId="11" xfId="0" applyFont="1" applyBorder="1" applyAlignment="1">
      <alignment horizontal="center" vertical="center" shrinkToFi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176" fontId="6" fillId="0" borderId="11" xfId="0" applyNumberFormat="1" applyFont="1" applyBorder="1" applyAlignment="1">
      <alignment horizontal="center" vertical="center"/>
    </xf>
    <xf numFmtId="0" fontId="7" fillId="0" borderId="11" xfId="0" applyFont="1" applyBorder="1" applyAlignment="1">
      <alignment horizontal="center" vertical="center"/>
    </xf>
    <xf numFmtId="0" fontId="6" fillId="0" borderId="12" xfId="0" applyFont="1" applyBorder="1" applyAlignment="1">
      <alignment horizontal="center" vertical="center" shrinkToFit="1"/>
    </xf>
    <xf numFmtId="0" fontId="6" fillId="0" borderId="12" xfId="0" applyFont="1" applyBorder="1" applyAlignment="1">
      <alignment horizontal="center" vertical="center"/>
    </xf>
    <xf numFmtId="176" fontId="6" fillId="0" borderId="1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179" fontId="6" fillId="2" borderId="1" xfId="0" applyNumberFormat="1" applyFont="1" applyFill="1" applyBorder="1" applyAlignment="1">
      <alignment horizontal="center" vertical="center"/>
    </xf>
    <xf numFmtId="0" fontId="6" fillId="2" borderId="9" xfId="0" applyFont="1" applyFill="1" applyBorder="1" applyAlignment="1">
      <alignment horizontal="left" vertical="center"/>
    </xf>
    <xf numFmtId="49" fontId="8" fillId="2" borderId="1" xfId="0" applyNumberFormat="1" applyFont="1" applyFill="1" applyBorder="1" applyAlignment="1">
      <alignment horizontal="center" vertical="center"/>
    </xf>
    <xf numFmtId="0" fontId="6" fillId="2" borderId="0" xfId="0" applyFont="1" applyFill="1" applyAlignment="1">
      <alignment horizontal="center" vertical="center"/>
    </xf>
    <xf numFmtId="0" fontId="8" fillId="2" borderId="1" xfId="0" applyFont="1" applyFill="1" applyBorder="1" applyAlignment="1">
      <alignment horizontal="center" vertical="center"/>
    </xf>
    <xf numFmtId="177" fontId="6" fillId="2" borderId="2" xfId="0" applyNumberFormat="1" applyFont="1" applyFill="1" applyBorder="1" applyAlignment="1">
      <alignment horizontal="center" vertical="center"/>
    </xf>
    <xf numFmtId="178" fontId="6" fillId="2" borderId="2" xfId="0" applyNumberFormat="1" applyFont="1" applyFill="1" applyBorder="1" applyAlignment="1">
      <alignment horizontal="center" vertical="center"/>
    </xf>
    <xf numFmtId="0" fontId="6" fillId="0" borderId="103" xfId="0" applyFont="1" applyBorder="1" applyAlignment="1">
      <alignment horizontal="center" vertical="center" wrapText="1"/>
    </xf>
    <xf numFmtId="0" fontId="0" fillId="0" borderId="37" xfId="0" applyBorder="1" applyAlignment="1">
      <alignment horizontal="left" vertical="center" wrapText="1"/>
    </xf>
    <xf numFmtId="0" fontId="0" fillId="0" borderId="0"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1" xfId="0" applyBorder="1" applyAlignment="1">
      <alignment horizontal="left" vertical="center" wrapText="1"/>
    </xf>
    <xf numFmtId="0" fontId="0" fillId="0" borderId="40" xfId="0" applyBorder="1" applyAlignment="1">
      <alignment horizontal="left" vertical="center" wrapText="1"/>
    </xf>
    <xf numFmtId="0" fontId="0" fillId="0" borderId="26" xfId="0" applyNumberFormat="1" applyBorder="1" applyAlignment="1">
      <alignment horizontal="center" vertical="center" shrinkToFit="1"/>
    </xf>
    <xf numFmtId="0" fontId="0" fillId="0" borderId="24" xfId="0" applyNumberFormat="1" applyBorder="1" applyAlignment="1">
      <alignment horizontal="center" vertical="center" shrinkToFit="1"/>
    </xf>
    <xf numFmtId="0" fontId="0" fillId="0" borderId="22" xfId="0" applyNumberFormat="1" applyBorder="1" applyAlignment="1">
      <alignment horizontal="center" vertical="center" shrinkToFit="1"/>
    </xf>
    <xf numFmtId="0" fontId="0" fillId="0" borderId="3" xfId="0" applyBorder="1" applyAlignment="1">
      <alignment horizontal="center" vertical="center" wrapText="1"/>
    </xf>
    <xf numFmtId="0" fontId="0" fillId="0" borderId="31" xfId="0" applyBorder="1" applyAlignment="1">
      <alignment horizontal="center" vertic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0" borderId="3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left" vertical="center"/>
    </xf>
    <xf numFmtId="0" fontId="0" fillId="0" borderId="12" xfId="0" applyBorder="1" applyAlignment="1">
      <alignment horizontal="left" vertical="center"/>
    </xf>
    <xf numFmtId="0" fontId="0" fillId="0" borderId="36" xfId="0" applyBorder="1" applyAlignment="1">
      <alignment horizontal="left" vertical="center"/>
    </xf>
    <xf numFmtId="0" fontId="0" fillId="0" borderId="0" xfId="0"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18" fillId="0" borderId="29" xfId="0" applyNumberFormat="1" applyFont="1" applyBorder="1" applyAlignment="1">
      <alignment horizontal="center" vertical="center" shrinkToFit="1"/>
    </xf>
    <xf numFmtId="0" fontId="18" fillId="0" borderId="30" xfId="0" applyNumberFormat="1" applyFont="1" applyBorder="1" applyAlignment="1">
      <alignment horizontal="center" vertical="center" shrinkToFi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NumberFormat="1" applyFont="1" applyBorder="1" applyAlignment="1">
      <alignment horizontal="center" vertical="center" shrinkToFit="1"/>
    </xf>
    <xf numFmtId="0" fontId="18" fillId="0" borderId="24" xfId="0" applyNumberFormat="1" applyFont="1" applyBorder="1" applyAlignment="1">
      <alignment horizontal="center" vertical="center" shrinkToFit="1"/>
    </xf>
    <xf numFmtId="0" fontId="18" fillId="0" borderId="28"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103" xfId="0" applyFont="1" applyBorder="1" applyAlignment="1">
      <alignment horizontal="center" vertical="center"/>
    </xf>
    <xf numFmtId="0" fontId="8" fillId="0" borderId="3" xfId="0" applyFont="1" applyBorder="1" applyAlignment="1">
      <alignment horizontal="center" vertical="center" wrapText="1"/>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3" borderId="14" xfId="0" applyFont="1" applyFill="1" applyBorder="1" applyAlignment="1">
      <alignment horizontal="center" vertical="center" wrapText="1"/>
    </xf>
    <xf numFmtId="0" fontId="13" fillId="0" borderId="0" xfId="0" applyFont="1" applyAlignment="1">
      <alignment horizontal="center" vertical="center" wrapText="1"/>
    </xf>
    <xf numFmtId="0" fontId="14" fillId="3" borderId="0" xfId="0" applyFont="1" applyFill="1" applyAlignment="1">
      <alignment horizontal="center" vertical="center" wrapText="1"/>
    </xf>
    <xf numFmtId="0" fontId="1" fillId="0" borderId="0" xfId="0" applyFont="1" applyAlignment="1">
      <alignment horizontal="center" vertical="center"/>
    </xf>
    <xf numFmtId="0" fontId="15" fillId="0" borderId="1" xfId="0" applyFont="1" applyBorder="1" applyAlignment="1">
      <alignment horizontal="center" vertical="center"/>
    </xf>
    <xf numFmtId="0" fontId="18" fillId="0" borderId="1" xfId="0" applyFont="1" applyBorder="1" applyAlignment="1">
      <alignment horizontal="center" vertical="center"/>
    </xf>
    <xf numFmtId="0" fontId="12" fillId="0" borderId="1" xfId="0" applyFont="1" applyBorder="1" applyAlignment="1">
      <alignment horizontal="left" vertical="center"/>
    </xf>
    <xf numFmtId="0" fontId="19" fillId="0" borderId="1" xfId="0" applyFont="1" applyBorder="1" applyAlignment="1">
      <alignment horizontal="left" vertical="center"/>
    </xf>
    <xf numFmtId="0" fontId="6" fillId="3" borderId="14" xfId="0" applyFont="1" applyFill="1" applyBorder="1" applyAlignment="1">
      <alignment horizontal="center" vertical="center" shrinkToFi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6" fillId="0" borderId="1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5" borderId="26" xfId="0" applyNumberFormat="1" applyFill="1" applyBorder="1" applyAlignment="1">
      <alignment horizontal="center" vertical="center" shrinkToFit="1"/>
    </xf>
    <xf numFmtId="0" fontId="0" fillId="5" borderId="24" xfId="0" applyNumberFormat="1" applyFill="1" applyBorder="1" applyAlignment="1">
      <alignment horizontal="center" vertical="center" shrinkToFit="1"/>
    </xf>
    <xf numFmtId="0" fontId="0" fillId="5" borderId="22" xfId="0" applyNumberFormat="1" applyFill="1" applyBorder="1" applyAlignment="1">
      <alignment horizontal="center" vertical="center" shrinkToFit="1"/>
    </xf>
    <xf numFmtId="0" fontId="0" fillId="5" borderId="23" xfId="0" applyFill="1" applyBorder="1" applyAlignment="1">
      <alignment horizontal="center" vertical="center" shrinkToFit="1"/>
    </xf>
    <xf numFmtId="0" fontId="0" fillId="5" borderId="24" xfId="0" applyFill="1" applyBorder="1" applyAlignment="1">
      <alignment horizontal="center" vertical="center" shrinkToFit="1"/>
    </xf>
    <xf numFmtId="0" fontId="0" fillId="5" borderId="22" xfId="0" applyFill="1" applyBorder="1" applyAlignment="1">
      <alignment horizontal="center" vertical="center" shrinkToFit="1"/>
    </xf>
    <xf numFmtId="0" fontId="0" fillId="0" borderId="43" xfId="0" applyBorder="1" applyAlignment="1">
      <alignment horizontal="center" vertical="center" shrinkToFit="1"/>
    </xf>
    <xf numFmtId="0" fontId="0" fillId="0" borderId="23" xfId="0" applyBorder="1" applyAlignment="1">
      <alignment horizontal="center" vertical="center" shrinkToFit="1"/>
    </xf>
    <xf numFmtId="0" fontId="0" fillId="5" borderId="44" xfId="0" applyFill="1" applyBorder="1" applyAlignment="1">
      <alignment horizontal="center" vertical="center" shrinkToFit="1"/>
    </xf>
    <xf numFmtId="0" fontId="0" fillId="5" borderId="43" xfId="0" applyFill="1" applyBorder="1" applyAlignment="1">
      <alignment horizontal="center" vertical="center" shrinkToFit="1"/>
    </xf>
    <xf numFmtId="0" fontId="0" fillId="0" borderId="24" xfId="0" applyBorder="1" applyAlignment="1">
      <alignment horizontal="center" vertical="center" shrinkToFit="1"/>
    </xf>
    <xf numFmtId="0" fontId="0" fillId="0" borderId="22" xfId="0" applyBorder="1" applyAlignment="1">
      <alignment horizontal="center" vertical="center" shrinkToFit="1"/>
    </xf>
    <xf numFmtId="0" fontId="14" fillId="4" borderId="0" xfId="0" applyFont="1" applyFill="1" applyAlignment="1">
      <alignment horizontal="center" vertical="center" wrapText="1"/>
    </xf>
    <xf numFmtId="0" fontId="13" fillId="0" borderId="1" xfId="0" applyFont="1"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0" fillId="3" borderId="14" xfId="0" applyFont="1" applyFill="1" applyBorder="1" applyAlignment="1">
      <alignment horizontal="center" vertical="center" shrinkToFit="1"/>
    </xf>
    <xf numFmtId="0" fontId="10" fillId="3" borderId="15" xfId="0" applyFont="1" applyFill="1" applyBorder="1" applyAlignment="1">
      <alignment horizontal="center" vertical="center" shrinkToFit="1"/>
    </xf>
    <xf numFmtId="0" fontId="0" fillId="0" borderId="44" xfId="0" applyBorder="1" applyAlignment="1">
      <alignment horizontal="center" vertical="center" shrinkToFit="1"/>
    </xf>
    <xf numFmtId="0" fontId="0" fillId="0" borderId="50" xfId="0" applyBorder="1" applyAlignment="1">
      <alignment horizontal="center" vertical="center" shrinkToFit="1"/>
    </xf>
    <xf numFmtId="0" fontId="0" fillId="5" borderId="51" xfId="0" applyFill="1" applyBorder="1" applyAlignment="1">
      <alignment horizontal="center" vertical="center" shrinkToFit="1"/>
    </xf>
    <xf numFmtId="0" fontId="14" fillId="6" borderId="0" xfId="0" applyFont="1" applyFill="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20" fillId="0" borderId="91" xfId="0" applyFont="1" applyBorder="1" applyAlignment="1">
      <alignment horizontal="center" vertical="center"/>
    </xf>
    <xf numFmtId="0" fontId="20" fillId="0" borderId="90" xfId="0" applyFont="1" applyBorder="1" applyAlignment="1">
      <alignment horizontal="center" vertical="center"/>
    </xf>
    <xf numFmtId="6" fontId="21" fillId="0" borderId="88" xfId="2" applyFont="1" applyBorder="1" applyAlignment="1">
      <alignment horizontal="center" vertical="center"/>
    </xf>
    <xf numFmtId="6" fontId="21" fillId="0" borderId="89" xfId="2" applyFont="1" applyBorder="1" applyAlignment="1">
      <alignment horizontal="center" vertical="center"/>
    </xf>
    <xf numFmtId="6" fontId="21" fillId="0" borderId="90" xfId="2"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top" wrapText="1"/>
    </xf>
    <xf numFmtId="0" fontId="0" fillId="0" borderId="0" xfId="0"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22" fillId="0" borderId="0" xfId="0" applyFont="1" applyAlignment="1">
      <alignment horizontal="left" vertical="center" wrapText="1"/>
    </xf>
    <xf numFmtId="180" fontId="0" fillId="0" borderId="87" xfId="1" applyNumberFormat="1" applyFont="1" applyBorder="1" applyAlignment="1">
      <alignment horizontal="center" vertical="center"/>
    </xf>
    <xf numFmtId="0" fontId="0" fillId="0" borderId="77" xfId="0" applyBorder="1" applyAlignment="1">
      <alignment horizontal="lef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2" borderId="68" xfId="0" applyFill="1" applyBorder="1" applyAlignment="1">
      <alignment horizontal="center" vertical="center"/>
    </xf>
    <xf numFmtId="0" fontId="0" fillId="2" borderId="69" xfId="0"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180" fontId="0" fillId="0" borderId="87" xfId="0" applyNumberFormat="1" applyBorder="1"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2" borderId="55" xfId="0" applyFill="1" applyBorder="1" applyAlignment="1">
      <alignment horizontal="center" vertical="center"/>
    </xf>
    <xf numFmtId="0" fontId="0" fillId="2" borderId="56" xfId="0" applyFill="1"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180" fontId="0" fillId="0" borderId="59" xfId="0" applyNumberFormat="1" applyBorder="1" applyAlignment="1">
      <alignment horizontal="center" vertical="center"/>
    </xf>
    <xf numFmtId="180" fontId="0" fillId="0" borderId="59" xfId="1" applyNumberFormat="1" applyFont="1" applyBorder="1" applyAlignment="1">
      <alignment horizontal="center" vertical="center"/>
    </xf>
    <xf numFmtId="0" fontId="0" fillId="0" borderId="80" xfId="0" applyBorder="1" applyAlignment="1">
      <alignment horizontal="center" vertical="center" wrapText="1"/>
    </xf>
    <xf numFmtId="0" fontId="0" fillId="0" borderId="81"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2" borderId="82" xfId="0" applyFill="1" applyBorder="1" applyAlignment="1">
      <alignment horizontal="center" vertical="center"/>
    </xf>
    <xf numFmtId="0" fontId="0" fillId="2" borderId="83" xfId="0" applyFill="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180" fontId="0" fillId="0" borderId="86" xfId="0" applyNumberFormat="1" applyBorder="1" applyAlignment="1">
      <alignment horizontal="center"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1" xfId="0" applyBorder="1" applyAlignment="1">
      <alignment horizontal="left" vertical="center"/>
    </xf>
    <xf numFmtId="180" fontId="0" fillId="0" borderId="86" xfId="1" applyNumberFormat="1" applyFont="1" applyBorder="1"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2" borderId="60" xfId="0" applyFill="1" applyBorder="1" applyAlignment="1">
      <alignment horizontal="center" vertical="center"/>
    </xf>
    <xf numFmtId="0" fontId="0" fillId="2" borderId="61" xfId="0" applyFill="1"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180" fontId="0" fillId="0" borderId="64" xfId="0" applyNumberFormat="1" applyBorder="1" applyAlignment="1">
      <alignment horizontal="center" vertical="center"/>
    </xf>
    <xf numFmtId="180" fontId="0" fillId="0" borderId="64" xfId="1" applyNumberFormat="1"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0" borderId="11" xfId="0" applyBorder="1" applyAlignment="1">
      <alignment horizontal="center" vertical="center"/>
    </xf>
    <xf numFmtId="0" fontId="0" fillId="0" borderId="0" xfId="0" applyAlignment="1">
      <alignment horizontal="center" vertical="center" shrinkToFit="1"/>
    </xf>
    <xf numFmtId="0" fontId="0" fillId="0" borderId="1" xfId="0" applyBorder="1" applyAlignment="1">
      <alignment horizontal="left" vertical="center"/>
    </xf>
    <xf numFmtId="0" fontId="0" fillId="0" borderId="1" xfId="0" applyBorder="1" applyAlignment="1">
      <alignment horizontal="center" vertical="center"/>
    </xf>
    <xf numFmtId="0" fontId="0" fillId="0" borderId="52" xfId="0" applyBorder="1" applyAlignment="1">
      <alignment horizontal="center" vertical="center" shrinkToFit="1"/>
    </xf>
    <xf numFmtId="0" fontId="0" fillId="0" borderId="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0" fontId="7" fillId="0" borderId="1" xfId="0" applyFont="1" applyBorder="1" applyAlignment="1">
      <alignment horizontal="center" vertical="center"/>
    </xf>
    <xf numFmtId="0" fontId="6" fillId="0" borderId="0" xfId="0" applyFont="1" applyAlignment="1">
      <alignment horizontal="center" vertical="center" wrapText="1"/>
    </xf>
    <xf numFmtId="0" fontId="1" fillId="7" borderId="0" xfId="0" applyFont="1" applyFill="1" applyAlignment="1">
      <alignment horizontal="center" vertical="center"/>
    </xf>
    <xf numFmtId="0" fontId="20" fillId="0" borderId="1" xfId="0" applyFont="1" applyBorder="1" applyAlignment="1">
      <alignment horizontal="center" vertical="center"/>
    </xf>
    <xf numFmtId="0" fontId="7" fillId="0" borderId="1" xfId="0" applyFont="1" applyBorder="1" applyAlignment="1">
      <alignment horizontal="center" vertical="center" shrinkToFit="1"/>
    </xf>
    <xf numFmtId="5" fontId="16" fillId="3" borderId="39" xfId="0" applyNumberFormat="1" applyFont="1" applyFill="1" applyBorder="1" applyAlignment="1">
      <alignment horizontal="center" vertical="center"/>
    </xf>
    <xf numFmtId="0" fontId="16" fillId="3" borderId="1" xfId="0" applyFont="1" applyFill="1" applyBorder="1" applyAlignment="1">
      <alignment horizontal="center" vertical="center"/>
    </xf>
    <xf numFmtId="0" fontId="16" fillId="3" borderId="40" xfId="0" applyFont="1" applyFill="1" applyBorder="1" applyAlignment="1">
      <alignment horizontal="center" vertical="center"/>
    </xf>
    <xf numFmtId="49" fontId="21" fillId="0" borderId="39" xfId="2" applyNumberFormat="1" applyFont="1" applyBorder="1" applyAlignment="1">
      <alignment horizontal="left" vertical="center"/>
    </xf>
    <xf numFmtId="49" fontId="21" fillId="0" borderId="1" xfId="2" applyNumberFormat="1" applyFont="1" applyBorder="1" applyAlignment="1">
      <alignment horizontal="left" vertical="center"/>
    </xf>
    <xf numFmtId="49" fontId="21" fillId="0" borderId="40" xfId="2" applyNumberFormat="1" applyFont="1" applyBorder="1" applyAlignment="1">
      <alignment horizontal="left" vertical="center"/>
    </xf>
    <xf numFmtId="0" fontId="16" fillId="4" borderId="82" xfId="0" applyFont="1" applyFill="1" applyBorder="1" applyAlignment="1">
      <alignment horizontal="center" vertical="center"/>
    </xf>
    <xf numFmtId="0" fontId="16" fillId="4" borderId="83" xfId="0" applyFont="1" applyFill="1" applyBorder="1" applyAlignment="1">
      <alignment horizontal="center" vertical="center"/>
    </xf>
    <xf numFmtId="0" fontId="16" fillId="4" borderId="85" xfId="0" applyFont="1" applyFill="1" applyBorder="1" applyAlignment="1">
      <alignment horizontal="center" vertical="center"/>
    </xf>
    <xf numFmtId="6" fontId="21" fillId="4" borderId="82" xfId="2" applyFont="1" applyFill="1" applyBorder="1" applyAlignment="1">
      <alignment horizontal="left" vertical="center"/>
    </xf>
    <xf numFmtId="6" fontId="21" fillId="4" borderId="83" xfId="2" applyFont="1" applyFill="1" applyBorder="1" applyAlignment="1">
      <alignment horizontal="left" vertical="center"/>
    </xf>
    <xf numFmtId="6" fontId="21" fillId="4" borderId="85" xfId="2" applyFont="1" applyFill="1" applyBorder="1" applyAlignment="1">
      <alignment horizontal="left" vertical="center"/>
    </xf>
    <xf numFmtId="5" fontId="16" fillId="4" borderId="77" xfId="0" applyNumberFormat="1" applyFont="1" applyFill="1" applyBorder="1" applyAlignment="1">
      <alignment horizontal="right" vertical="center"/>
    </xf>
    <xf numFmtId="5" fontId="16" fillId="4" borderId="78" xfId="0" applyNumberFormat="1" applyFont="1" applyFill="1" applyBorder="1" applyAlignment="1">
      <alignment horizontal="right" vertical="center"/>
    </xf>
    <xf numFmtId="5" fontId="16" fillId="4" borderId="79" xfId="0" applyNumberFormat="1" applyFont="1" applyFill="1" applyBorder="1" applyAlignment="1">
      <alignment horizontal="right" vertical="center"/>
    </xf>
    <xf numFmtId="6" fontId="23" fillId="4" borderId="77" xfId="2" applyFont="1" applyFill="1" applyBorder="1" applyAlignment="1">
      <alignment horizontal="left" vertical="center"/>
    </xf>
    <xf numFmtId="6" fontId="20" fillId="4" borderId="78" xfId="2" applyFont="1" applyFill="1" applyBorder="1" applyAlignment="1">
      <alignment horizontal="left" vertical="center"/>
    </xf>
    <xf numFmtId="6" fontId="20" fillId="4" borderId="79" xfId="2" applyFont="1" applyFill="1" applyBorder="1" applyAlignment="1">
      <alignment horizontal="left" vertical="center"/>
    </xf>
    <xf numFmtId="0" fontId="22" fillId="0" borderId="0" xfId="0" applyFont="1" applyAlignment="1">
      <alignment horizontal="left" vertical="top" wrapText="1"/>
    </xf>
    <xf numFmtId="0" fontId="0" fillId="0" borderId="37" xfId="0" applyBorder="1" applyAlignment="1">
      <alignment horizontal="left" vertical="center"/>
    </xf>
    <xf numFmtId="0" fontId="0" fillId="0" borderId="0" xfId="0" applyBorder="1" applyAlignment="1">
      <alignment horizontal="left" vertical="center"/>
    </xf>
    <xf numFmtId="0" fontId="0" fillId="0" borderId="38" xfId="0" applyBorder="1" applyAlignment="1">
      <alignment horizontal="left" vertical="center"/>
    </xf>
    <xf numFmtId="0" fontId="0" fillId="2" borderId="39" xfId="0" applyFill="1" applyBorder="1" applyAlignment="1">
      <alignment horizontal="center" vertical="center"/>
    </xf>
    <xf numFmtId="0" fontId="0" fillId="2" borderId="99" xfId="0" applyFill="1" applyBorder="1" applyAlignment="1">
      <alignment horizontal="center" vertical="center"/>
    </xf>
    <xf numFmtId="0" fontId="0" fillId="0" borderId="98" xfId="0" applyBorder="1" applyAlignment="1">
      <alignment horizontal="center" vertical="center"/>
    </xf>
    <xf numFmtId="0" fontId="0" fillId="0" borderId="74" xfId="0" applyBorder="1" applyAlignment="1">
      <alignment horizontal="center" vertical="center"/>
    </xf>
    <xf numFmtId="180" fontId="0" fillId="0" borderId="97" xfId="0" applyNumberFormat="1" applyBorder="1" applyAlignment="1">
      <alignment horizontal="center" vertical="center"/>
    </xf>
    <xf numFmtId="180" fontId="0" fillId="0" borderId="97" xfId="1" applyNumberFormat="1" applyFont="1" applyBorder="1" applyAlignment="1">
      <alignment horizontal="center" vertical="center"/>
    </xf>
    <xf numFmtId="0" fontId="0" fillId="2" borderId="35" xfId="0" applyFill="1" applyBorder="1" applyAlignment="1">
      <alignment horizontal="center" vertical="center"/>
    </xf>
    <xf numFmtId="0" fontId="0" fillId="2" borderId="12" xfId="0" applyFill="1" applyBorder="1" applyAlignment="1">
      <alignment horizontal="center" vertical="center"/>
    </xf>
    <xf numFmtId="0" fontId="0" fillId="0" borderId="96" xfId="0" applyBorder="1" applyAlignment="1">
      <alignment horizontal="center" vertical="center"/>
    </xf>
    <xf numFmtId="0" fontId="0" fillId="0" borderId="36" xfId="0" applyBorder="1" applyAlignment="1">
      <alignment horizontal="center" vertical="center"/>
    </xf>
    <xf numFmtId="180" fontId="0" fillId="0" borderId="95" xfId="0" applyNumberFormat="1" applyBorder="1" applyAlignment="1">
      <alignment horizontal="center" vertical="center"/>
    </xf>
    <xf numFmtId="180" fontId="0" fillId="0" borderId="95" xfId="1" applyNumberFormat="1" applyFont="1" applyBorder="1" applyAlignment="1">
      <alignment horizontal="center" vertical="center"/>
    </xf>
    <xf numFmtId="0" fontId="0" fillId="0" borderId="75" xfId="0" applyBorder="1" applyAlignment="1">
      <alignment horizontal="left" vertical="center"/>
    </xf>
    <xf numFmtId="0" fontId="0" fillId="0" borderId="94" xfId="0" applyBorder="1" applyAlignment="1">
      <alignment horizontal="left" vertical="center"/>
    </xf>
    <xf numFmtId="0" fontId="0" fillId="0" borderId="76" xfId="0" applyBorder="1" applyAlignment="1">
      <alignment horizontal="left"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0" fillId="0" borderId="93" xfId="0" applyBorder="1" applyAlignment="1">
      <alignment horizontal="center" vertical="center"/>
    </xf>
    <xf numFmtId="0" fontId="0" fillId="0" borderId="79" xfId="0" applyBorder="1" applyAlignment="1">
      <alignment horizontal="center" vertical="center"/>
    </xf>
    <xf numFmtId="180" fontId="0" fillId="0" borderId="92" xfId="0" applyNumberFormat="1" applyBorder="1" applyAlignment="1">
      <alignment horizontal="center" vertical="center"/>
    </xf>
    <xf numFmtId="180" fontId="0" fillId="0" borderId="92" xfId="1" applyNumberFormat="1" applyFont="1" applyBorder="1" applyAlignment="1">
      <alignment horizontal="center"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6" fillId="0" borderId="1" xfId="0" applyFont="1" applyBorder="1" applyAlignment="1">
      <alignment horizontal="center" vertical="center" shrinkToFit="1"/>
    </xf>
    <xf numFmtId="0" fontId="0" fillId="0" borderId="0" xfId="0" applyAlignment="1">
      <alignment horizontal="left" vertical="center" shrinkToFit="1"/>
    </xf>
    <xf numFmtId="0" fontId="0" fillId="0" borderId="1" xfId="0" applyBorder="1" applyAlignment="1">
      <alignment horizontal="center" vertical="center" shrinkToFit="1"/>
    </xf>
    <xf numFmtId="0" fontId="0" fillId="0" borderId="1" xfId="0" applyBorder="1" applyAlignment="1">
      <alignment horizontal="left" vertical="center" shrinkToFit="1"/>
    </xf>
    <xf numFmtId="49" fontId="0" fillId="0" borderId="1" xfId="0" applyNumberFormat="1" applyBorder="1" applyAlignment="1">
      <alignment horizontal="center" vertical="center" shrinkToFit="1"/>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84667</xdr:colOff>
      <xdr:row>31</xdr:row>
      <xdr:rowOff>92287</xdr:rowOff>
    </xdr:from>
    <xdr:to>
      <xdr:col>9</xdr:col>
      <xdr:colOff>201084</xdr:colOff>
      <xdr:row>36</xdr:row>
      <xdr:rowOff>63501</xdr:rowOff>
    </xdr:to>
    <xdr:sp macro="" textlink="">
      <xdr:nvSpPr>
        <xdr:cNvPr id="4" name="吹き出し: 四角形 3">
          <a:extLst>
            <a:ext uri="{FF2B5EF4-FFF2-40B4-BE49-F238E27FC236}">
              <a16:creationId xmlns:a16="http://schemas.microsoft.com/office/drawing/2014/main" id="{669FF412-6823-4176-8B77-14A96892A5D0}"/>
            </a:ext>
          </a:extLst>
        </xdr:cNvPr>
        <xdr:cNvSpPr/>
      </xdr:nvSpPr>
      <xdr:spPr>
        <a:xfrm>
          <a:off x="1270000" y="6622204"/>
          <a:ext cx="1598084" cy="1135380"/>
        </a:xfrm>
        <a:prstGeom prst="wedgeRectCallout">
          <a:avLst>
            <a:gd name="adj1" fmla="val 370"/>
            <a:gd name="adj2" fmla="val -99540"/>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氏名・フリガナに誤りがないように楷書で丁寧にご記入ください。</a:t>
          </a:r>
        </a:p>
      </xdr:txBody>
    </xdr:sp>
    <xdr:clientData/>
  </xdr:twoCellAnchor>
  <xdr:twoCellAnchor>
    <xdr:from>
      <xdr:col>0</xdr:col>
      <xdr:colOff>232833</xdr:colOff>
      <xdr:row>31</xdr:row>
      <xdr:rowOff>137160</xdr:rowOff>
    </xdr:from>
    <xdr:to>
      <xdr:col>3</xdr:col>
      <xdr:colOff>254000</xdr:colOff>
      <xdr:row>40</xdr:row>
      <xdr:rowOff>222250</xdr:rowOff>
    </xdr:to>
    <xdr:sp macro="" textlink="">
      <xdr:nvSpPr>
        <xdr:cNvPr id="5" name="吹き出し: 四角形 4">
          <a:extLst>
            <a:ext uri="{FF2B5EF4-FFF2-40B4-BE49-F238E27FC236}">
              <a16:creationId xmlns:a16="http://schemas.microsoft.com/office/drawing/2014/main" id="{9300575E-2014-423B-B0EE-04672620D762}"/>
            </a:ext>
          </a:extLst>
        </xdr:cNvPr>
        <xdr:cNvSpPr/>
      </xdr:nvSpPr>
      <xdr:spPr>
        <a:xfrm>
          <a:off x="232833" y="6667077"/>
          <a:ext cx="910167" cy="2180590"/>
        </a:xfrm>
        <a:prstGeom prst="wedgeRectCallout">
          <a:avLst>
            <a:gd name="adj1" fmla="val -12104"/>
            <a:gd name="adj2" fmla="val -70225"/>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日本カヌー連盟が発行する</a:t>
          </a:r>
          <a:r>
            <a:rPr kumimoji="1" lang="en-US" altLang="ja-JP" sz="1000">
              <a:solidFill>
                <a:schemeClr val="tx1"/>
              </a:solidFill>
            </a:rPr>
            <a:t>6</a:t>
          </a:r>
          <a:r>
            <a:rPr kumimoji="1" lang="ja-JP" altLang="en-US" sz="1000">
              <a:solidFill>
                <a:schemeClr val="tx1"/>
              </a:solidFill>
            </a:rPr>
            <a:t>桁の連盟登録番号を誤りが無いようご記入ください。</a:t>
          </a:r>
          <a:endParaRPr kumimoji="1" lang="en-US" altLang="ja-JP" sz="1000">
            <a:solidFill>
              <a:schemeClr val="tx1"/>
            </a:solidFill>
          </a:endParaRPr>
        </a:p>
        <a:p>
          <a:pPr algn="l"/>
          <a:r>
            <a:rPr kumimoji="1" lang="ja-JP" altLang="en-US" sz="1000">
              <a:solidFill>
                <a:schemeClr val="tx1"/>
              </a:solidFill>
            </a:rPr>
            <a:t>半角英数文字で入力。</a:t>
          </a:r>
          <a:endParaRPr kumimoji="1" lang="en-US" altLang="ja-JP" sz="1000">
            <a:solidFill>
              <a:schemeClr val="tx1"/>
            </a:solidFill>
          </a:endParaRPr>
        </a:p>
      </xdr:txBody>
    </xdr:sp>
    <xdr:clientData/>
  </xdr:twoCellAnchor>
  <xdr:twoCellAnchor>
    <xdr:from>
      <xdr:col>15</xdr:col>
      <xdr:colOff>219287</xdr:colOff>
      <xdr:row>36</xdr:row>
      <xdr:rowOff>213784</xdr:rowOff>
    </xdr:from>
    <xdr:to>
      <xdr:col>20</xdr:col>
      <xdr:colOff>313690</xdr:colOff>
      <xdr:row>40</xdr:row>
      <xdr:rowOff>137584</xdr:rowOff>
    </xdr:to>
    <xdr:sp macro="" textlink="">
      <xdr:nvSpPr>
        <xdr:cNvPr id="8" name="吹き出し: 四角形 7">
          <a:extLst>
            <a:ext uri="{FF2B5EF4-FFF2-40B4-BE49-F238E27FC236}">
              <a16:creationId xmlns:a16="http://schemas.microsoft.com/office/drawing/2014/main" id="{1D6A54FD-3109-4ECA-8730-FE295F3C456C}"/>
            </a:ext>
          </a:extLst>
        </xdr:cNvPr>
        <xdr:cNvSpPr/>
      </xdr:nvSpPr>
      <xdr:spPr>
        <a:xfrm>
          <a:off x="4378537" y="7907867"/>
          <a:ext cx="1597236" cy="855134"/>
        </a:xfrm>
        <a:prstGeom prst="wedgeRectCallout">
          <a:avLst>
            <a:gd name="adj1" fmla="val -34010"/>
            <a:gd name="adj2" fmla="val -245126"/>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和歴（平成○○年など）ではなく</a:t>
          </a:r>
          <a:r>
            <a:rPr kumimoji="1" lang="ja-JP" altLang="en-US" sz="1100" b="1" u="sng">
              <a:solidFill>
                <a:schemeClr val="tx1"/>
              </a:solidFill>
            </a:rPr>
            <a:t>西暦</a:t>
          </a:r>
          <a:r>
            <a:rPr kumimoji="1" lang="ja-JP" altLang="en-US" sz="1100">
              <a:solidFill>
                <a:schemeClr val="tx1"/>
              </a:solidFill>
            </a:rPr>
            <a:t>で記入してください。</a:t>
          </a:r>
        </a:p>
      </xdr:txBody>
    </xdr:sp>
    <xdr:clientData/>
  </xdr:twoCellAnchor>
  <xdr:twoCellAnchor>
    <xdr:from>
      <xdr:col>7</xdr:col>
      <xdr:colOff>222249</xdr:colOff>
      <xdr:row>36</xdr:row>
      <xdr:rowOff>63501</xdr:rowOff>
    </xdr:from>
    <xdr:to>
      <xdr:col>15</xdr:col>
      <xdr:colOff>166792</xdr:colOff>
      <xdr:row>41</xdr:row>
      <xdr:rowOff>1</xdr:rowOff>
    </xdr:to>
    <xdr:sp macro="" textlink="">
      <xdr:nvSpPr>
        <xdr:cNvPr id="9" name="吹き出し: 四角形 8">
          <a:extLst>
            <a:ext uri="{FF2B5EF4-FFF2-40B4-BE49-F238E27FC236}">
              <a16:creationId xmlns:a16="http://schemas.microsoft.com/office/drawing/2014/main" id="{E51BCE5C-A8F4-4484-BED8-C14289F1CC47}"/>
            </a:ext>
          </a:extLst>
        </xdr:cNvPr>
        <xdr:cNvSpPr/>
      </xdr:nvSpPr>
      <xdr:spPr>
        <a:xfrm>
          <a:off x="2266949" y="7880351"/>
          <a:ext cx="2319443" cy="1079500"/>
        </a:xfrm>
        <a:prstGeom prst="wedgeRectCallout">
          <a:avLst>
            <a:gd name="adj1" fmla="val 20"/>
            <a:gd name="adj2" fmla="val -202689"/>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4</a:t>
          </a:r>
          <a:r>
            <a:rPr kumimoji="1" lang="ja-JP" altLang="en-US" sz="1100">
              <a:solidFill>
                <a:schemeClr val="tx1"/>
              </a:solidFill>
            </a:rPr>
            <a:t>月現在の学年を記入してください。社会人の場合は、空白でよい。（パソコン入力の場合プルダウンがあります。）</a:t>
          </a:r>
        </a:p>
      </xdr:txBody>
    </xdr:sp>
    <xdr:clientData/>
  </xdr:twoCellAnchor>
  <xdr:twoCellAnchor>
    <xdr:from>
      <xdr:col>15</xdr:col>
      <xdr:colOff>213360</xdr:colOff>
      <xdr:row>1</xdr:row>
      <xdr:rowOff>259080</xdr:rowOff>
    </xdr:from>
    <xdr:to>
      <xdr:col>21</xdr:col>
      <xdr:colOff>99060</xdr:colOff>
      <xdr:row>4</xdr:row>
      <xdr:rowOff>30480</xdr:rowOff>
    </xdr:to>
    <xdr:sp macro="" textlink="">
      <xdr:nvSpPr>
        <xdr:cNvPr id="11" name="テキスト ボックス 10">
          <a:extLst>
            <a:ext uri="{FF2B5EF4-FFF2-40B4-BE49-F238E27FC236}">
              <a16:creationId xmlns:a16="http://schemas.microsoft.com/office/drawing/2014/main" id="{958EA4B3-8D5D-41CF-98D1-BE0EEA41DE9F}"/>
            </a:ext>
          </a:extLst>
        </xdr:cNvPr>
        <xdr:cNvSpPr txBox="1"/>
      </xdr:nvSpPr>
      <xdr:spPr>
        <a:xfrm>
          <a:off x="4815840" y="487680"/>
          <a:ext cx="1463040" cy="662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28864</xdr:colOff>
      <xdr:row>9</xdr:row>
      <xdr:rowOff>19242</xdr:rowOff>
    </xdr:from>
    <xdr:to>
      <xdr:col>17</xdr:col>
      <xdr:colOff>160744</xdr:colOff>
      <xdr:row>11</xdr:row>
      <xdr:rowOff>174658</xdr:rowOff>
    </xdr:to>
    <xdr:sp macro="" textlink="">
      <xdr:nvSpPr>
        <xdr:cNvPr id="2" name="吹き出し: 四角形 1">
          <a:extLst>
            <a:ext uri="{FF2B5EF4-FFF2-40B4-BE49-F238E27FC236}">
              <a16:creationId xmlns:a16="http://schemas.microsoft.com/office/drawing/2014/main" id="{AF4F373B-1A78-4A41-9552-81870296EE28}"/>
            </a:ext>
          </a:extLst>
        </xdr:cNvPr>
        <xdr:cNvSpPr/>
      </xdr:nvSpPr>
      <xdr:spPr>
        <a:xfrm>
          <a:off x="28864" y="2343342"/>
          <a:ext cx="3173530" cy="701516"/>
        </a:xfrm>
        <a:prstGeom prst="wedgeRectCallout">
          <a:avLst>
            <a:gd name="adj1" fmla="val -36740"/>
            <a:gd name="adj2" fmla="val 67203"/>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出場する種目を記入してください。</a:t>
          </a:r>
          <a:endParaRPr kumimoji="1" lang="en-US" altLang="ja-JP" sz="1100">
            <a:solidFill>
              <a:schemeClr val="tx1"/>
            </a:solidFill>
          </a:endParaRPr>
        </a:p>
        <a:p>
          <a:pPr algn="l"/>
          <a:r>
            <a:rPr kumimoji="1" lang="ja-JP" altLang="en-US" sz="1100">
              <a:solidFill>
                <a:schemeClr val="tx1"/>
              </a:solidFill>
            </a:rPr>
            <a:t>パソコン入力の場合はプルダウンを利用下さい。</a:t>
          </a:r>
        </a:p>
      </xdr:txBody>
    </xdr:sp>
    <xdr:clientData/>
  </xdr:twoCellAnchor>
  <xdr:twoCellAnchor>
    <xdr:from>
      <xdr:col>18</xdr:col>
      <xdr:colOff>76969</xdr:colOff>
      <xdr:row>9</xdr:row>
      <xdr:rowOff>67348</xdr:rowOff>
    </xdr:from>
    <xdr:to>
      <xdr:col>26</xdr:col>
      <xdr:colOff>273717</xdr:colOff>
      <xdr:row>11</xdr:row>
      <xdr:rowOff>105973</xdr:rowOff>
    </xdr:to>
    <xdr:sp macro="" textlink="">
      <xdr:nvSpPr>
        <xdr:cNvPr id="3" name="吹き出し: 四角形 2">
          <a:extLst>
            <a:ext uri="{FF2B5EF4-FFF2-40B4-BE49-F238E27FC236}">
              <a16:creationId xmlns:a16="http://schemas.microsoft.com/office/drawing/2014/main" id="{8094D7DC-18BF-4398-B2BB-3A08E006820E}"/>
            </a:ext>
          </a:extLst>
        </xdr:cNvPr>
        <xdr:cNvSpPr/>
      </xdr:nvSpPr>
      <xdr:spPr>
        <a:xfrm>
          <a:off x="3277369" y="2391448"/>
          <a:ext cx="2330348" cy="584725"/>
        </a:xfrm>
        <a:prstGeom prst="wedgeRectCallout">
          <a:avLst>
            <a:gd name="adj1" fmla="val -127416"/>
            <a:gd name="adj2" fmla="val 206228"/>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日本カヌー連盟が発行する</a:t>
          </a:r>
          <a:r>
            <a:rPr kumimoji="1" lang="en-US" altLang="ja-JP" sz="1100">
              <a:solidFill>
                <a:schemeClr val="tx1"/>
              </a:solidFill>
            </a:rPr>
            <a:t>6</a:t>
          </a:r>
          <a:r>
            <a:rPr kumimoji="1" lang="ja-JP" altLang="en-US" sz="1100">
              <a:solidFill>
                <a:schemeClr val="tx1"/>
              </a:solidFill>
            </a:rPr>
            <a:t>桁の登録番号を記入してください。</a:t>
          </a:r>
        </a:p>
      </xdr:txBody>
    </xdr:sp>
    <xdr:clientData/>
  </xdr:twoCellAnchor>
  <xdr:twoCellAnchor>
    <xdr:from>
      <xdr:col>24</xdr:col>
      <xdr:colOff>223212</xdr:colOff>
      <xdr:row>18</xdr:row>
      <xdr:rowOff>6542</xdr:rowOff>
    </xdr:from>
    <xdr:to>
      <xdr:col>33</xdr:col>
      <xdr:colOff>128864</xdr:colOff>
      <xdr:row>23</xdr:row>
      <xdr:rowOff>5970</xdr:rowOff>
    </xdr:to>
    <xdr:sp macro="" textlink="">
      <xdr:nvSpPr>
        <xdr:cNvPr id="4" name="吹き出し: 四角形 3">
          <a:extLst>
            <a:ext uri="{FF2B5EF4-FFF2-40B4-BE49-F238E27FC236}">
              <a16:creationId xmlns:a16="http://schemas.microsoft.com/office/drawing/2014/main" id="{B9B4A277-4817-41C7-B04D-596DDDB87408}"/>
            </a:ext>
          </a:extLst>
        </xdr:cNvPr>
        <xdr:cNvSpPr/>
      </xdr:nvSpPr>
      <xdr:spPr>
        <a:xfrm>
          <a:off x="5074612" y="4788092"/>
          <a:ext cx="2331352" cy="856678"/>
        </a:xfrm>
        <a:prstGeom prst="wedgeRectCallout">
          <a:avLst>
            <a:gd name="adj1" fmla="val 66525"/>
            <a:gd name="adj2" fmla="val -98105"/>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例のようにペア・フォア種目に出場する選手で</a:t>
          </a:r>
          <a:r>
            <a:rPr kumimoji="1" lang="ja-JP" altLang="en-US" sz="1100" u="sng">
              <a:solidFill>
                <a:schemeClr val="tx1"/>
              </a:solidFill>
            </a:rPr>
            <a:t>所属団体名が異なる場合のみ</a:t>
          </a:r>
          <a:r>
            <a:rPr kumimoji="1" lang="ja-JP" altLang="en-US" sz="1100">
              <a:solidFill>
                <a:schemeClr val="tx1"/>
              </a:solidFill>
            </a:rPr>
            <a:t>記入してください。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33</xdr:col>
      <xdr:colOff>32071</xdr:colOff>
      <xdr:row>9</xdr:row>
      <xdr:rowOff>16390</xdr:rowOff>
    </xdr:from>
    <xdr:to>
      <xdr:col>48</xdr:col>
      <xdr:colOff>59217</xdr:colOff>
      <xdr:row>13</xdr:row>
      <xdr:rowOff>95249</xdr:rowOff>
    </xdr:to>
    <xdr:sp macro="" textlink="">
      <xdr:nvSpPr>
        <xdr:cNvPr id="5" name="吹き出し: 四角形 4">
          <a:extLst>
            <a:ext uri="{FF2B5EF4-FFF2-40B4-BE49-F238E27FC236}">
              <a16:creationId xmlns:a16="http://schemas.microsoft.com/office/drawing/2014/main" id="{F4C39127-0E86-468A-93EE-90DB81B81CCE}"/>
            </a:ext>
          </a:extLst>
        </xdr:cNvPr>
        <xdr:cNvSpPr/>
      </xdr:nvSpPr>
      <xdr:spPr>
        <a:xfrm>
          <a:off x="7309171" y="2340490"/>
          <a:ext cx="2363946" cy="1171059"/>
        </a:xfrm>
        <a:prstGeom prst="wedgeRectCallout">
          <a:avLst>
            <a:gd name="adj1" fmla="val 70946"/>
            <a:gd name="adj2" fmla="val 95648"/>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ペア・フォア種目に出場する選手で所属団体名が異なる場合エントリー料を誰が支払うかを明記してください。（プルダウンあり）</a:t>
          </a:r>
          <a:endParaRPr kumimoji="1" lang="en-US" altLang="ja-JP" sz="1100">
            <a:solidFill>
              <a:schemeClr val="tx1"/>
            </a:solidFill>
          </a:endParaRPr>
        </a:p>
      </xdr:txBody>
    </xdr:sp>
    <xdr:clientData/>
  </xdr:twoCellAnchor>
  <xdr:twoCellAnchor>
    <xdr:from>
      <xdr:col>40</xdr:col>
      <xdr:colOff>76200</xdr:colOff>
      <xdr:row>0</xdr:row>
      <xdr:rowOff>107950</xdr:rowOff>
    </xdr:from>
    <xdr:to>
      <xdr:col>49</xdr:col>
      <xdr:colOff>99060</xdr:colOff>
      <xdr:row>3</xdr:row>
      <xdr:rowOff>64770</xdr:rowOff>
    </xdr:to>
    <xdr:sp macro="" textlink="">
      <xdr:nvSpPr>
        <xdr:cNvPr id="6" name="テキスト ボックス 5">
          <a:extLst>
            <a:ext uri="{FF2B5EF4-FFF2-40B4-BE49-F238E27FC236}">
              <a16:creationId xmlns:a16="http://schemas.microsoft.com/office/drawing/2014/main" id="{0207F7CF-55C5-4617-BE61-48E311FDADCA}"/>
            </a:ext>
          </a:extLst>
        </xdr:cNvPr>
        <xdr:cNvSpPr txBox="1"/>
      </xdr:nvSpPr>
      <xdr:spPr>
        <a:xfrm>
          <a:off x="8458200" y="107950"/>
          <a:ext cx="1413510" cy="744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記入例</a:t>
          </a:r>
        </a:p>
      </xdr:txBody>
    </xdr:sp>
    <xdr:clientData/>
  </xdr:twoCellAnchor>
  <xdr:twoCellAnchor>
    <xdr:from>
      <xdr:col>0</xdr:col>
      <xdr:colOff>180975</xdr:colOff>
      <xdr:row>17</xdr:row>
      <xdr:rowOff>209550</xdr:rowOff>
    </xdr:from>
    <xdr:to>
      <xdr:col>13</xdr:col>
      <xdr:colOff>63398</xdr:colOff>
      <xdr:row>19</xdr:row>
      <xdr:rowOff>248175</xdr:rowOff>
    </xdr:to>
    <xdr:sp macro="" textlink="">
      <xdr:nvSpPr>
        <xdr:cNvPr id="7" name="吹き出し: 四角形 6">
          <a:extLst>
            <a:ext uri="{FF2B5EF4-FFF2-40B4-BE49-F238E27FC236}">
              <a16:creationId xmlns:a16="http://schemas.microsoft.com/office/drawing/2014/main" id="{F35A5D11-349C-4129-9C29-26F298AC19A3}"/>
            </a:ext>
          </a:extLst>
        </xdr:cNvPr>
        <xdr:cNvSpPr/>
      </xdr:nvSpPr>
      <xdr:spPr>
        <a:xfrm>
          <a:off x="180975" y="4718050"/>
          <a:ext cx="2308123" cy="584725"/>
        </a:xfrm>
        <a:prstGeom prst="wedgeRectCallout">
          <a:avLst>
            <a:gd name="adj1" fmla="val -12275"/>
            <a:gd name="adj2" fmla="val -245025"/>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シングルは、選手１。　　　　　　　　ペアは、選手１・選手２に記入。</a:t>
          </a:r>
        </a:p>
      </xdr:txBody>
    </xdr:sp>
    <xdr:clientData/>
  </xdr:twoCellAnchor>
  <xdr:twoCellAnchor>
    <xdr:from>
      <xdr:col>15</xdr:col>
      <xdr:colOff>95250</xdr:colOff>
      <xdr:row>17</xdr:row>
      <xdr:rowOff>47625</xdr:rowOff>
    </xdr:from>
    <xdr:to>
      <xdr:col>24</xdr:col>
      <xdr:colOff>114300</xdr:colOff>
      <xdr:row>22</xdr:row>
      <xdr:rowOff>9525</xdr:rowOff>
    </xdr:to>
    <xdr:sp macro="" textlink="">
      <xdr:nvSpPr>
        <xdr:cNvPr id="8" name="吹き出し: 四角形 8">
          <a:extLst>
            <a:ext uri="{FF2B5EF4-FFF2-40B4-BE49-F238E27FC236}">
              <a16:creationId xmlns:a16="http://schemas.microsoft.com/office/drawing/2014/main" id="{694FD628-71BC-4C48-AA9A-A5D2C6A768A0}"/>
            </a:ext>
          </a:extLst>
        </xdr:cNvPr>
        <xdr:cNvSpPr/>
      </xdr:nvSpPr>
      <xdr:spPr>
        <a:xfrm>
          <a:off x="2819400" y="4556125"/>
          <a:ext cx="2146300" cy="996950"/>
        </a:xfrm>
        <a:prstGeom prst="wedgeRectCallout">
          <a:avLst>
            <a:gd name="adj1" fmla="val -7078"/>
            <a:gd name="adj2" fmla="val -150481"/>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シングルは、氏名１。　　　　　　　　ペアは、氏名１・氏名２に記入。　　　種目ごとに一行に記入。</a:t>
          </a:r>
        </a:p>
      </xdr:txBody>
    </xdr:sp>
    <xdr:clientData/>
  </xdr:twoCellAnchor>
  <xdr:twoCellAnchor>
    <xdr:from>
      <xdr:col>26</xdr:col>
      <xdr:colOff>0</xdr:colOff>
      <xdr:row>2</xdr:row>
      <xdr:rowOff>285750</xdr:rowOff>
    </xdr:from>
    <xdr:to>
      <xdr:col>38</xdr:col>
      <xdr:colOff>101600</xdr:colOff>
      <xdr:row>4</xdr:row>
      <xdr:rowOff>50800</xdr:rowOff>
    </xdr:to>
    <xdr:sp macro="" textlink="">
      <xdr:nvSpPr>
        <xdr:cNvPr id="9" name="四角形吹き出し 8"/>
        <xdr:cNvSpPr/>
      </xdr:nvSpPr>
      <xdr:spPr>
        <a:xfrm>
          <a:off x="5410200" y="762000"/>
          <a:ext cx="2882900" cy="431800"/>
        </a:xfrm>
        <a:prstGeom prst="wedgeRectCallout">
          <a:avLst>
            <a:gd name="adj1" fmla="val -53740"/>
            <a:gd name="adj2" fmla="val 34964"/>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参加者名簿を先に入力すると、団体名、申込み責任者氏名、連絡先</a:t>
          </a:r>
          <a:r>
            <a:rPr kumimoji="1" lang="en-US" altLang="ja-JP" sz="800">
              <a:solidFill>
                <a:sysClr val="windowText" lastClr="000000"/>
              </a:solidFill>
            </a:rPr>
            <a:t>Tel</a:t>
          </a:r>
          <a:r>
            <a:rPr kumimoji="1" lang="ja-JP" altLang="en-US" sz="800">
              <a:solidFill>
                <a:sysClr val="windowText" lastClr="000000"/>
              </a:solidFill>
            </a:rPr>
            <a:t>、連絡先</a:t>
          </a:r>
          <a:r>
            <a:rPr kumimoji="1" lang="en-US" altLang="ja-JP" sz="800">
              <a:solidFill>
                <a:sysClr val="windowText" lastClr="000000"/>
              </a:solidFill>
            </a:rPr>
            <a:t>mail</a:t>
          </a:r>
          <a:r>
            <a:rPr kumimoji="1" lang="ja-JP" altLang="en-US" sz="800">
              <a:solidFill>
                <a:sysClr val="windowText" lastClr="000000"/>
              </a:solidFill>
            </a:rPr>
            <a:t>は自動入力されています。</a:t>
          </a:r>
        </a:p>
      </xdr:txBody>
    </xdr:sp>
    <xdr:clientData/>
  </xdr:twoCellAnchor>
  <xdr:twoCellAnchor>
    <xdr:from>
      <xdr:col>36</xdr:col>
      <xdr:colOff>123825</xdr:colOff>
      <xdr:row>17</xdr:row>
      <xdr:rowOff>38100</xdr:rowOff>
    </xdr:from>
    <xdr:to>
      <xdr:col>51</xdr:col>
      <xdr:colOff>609600</xdr:colOff>
      <xdr:row>23</xdr:row>
      <xdr:rowOff>187158</xdr:rowOff>
    </xdr:to>
    <xdr:sp macro="" textlink="">
      <xdr:nvSpPr>
        <xdr:cNvPr id="10" name="吹き出し: 四角形 4">
          <a:extLst>
            <a:ext uri="{FF2B5EF4-FFF2-40B4-BE49-F238E27FC236}">
              <a16:creationId xmlns:a16="http://schemas.microsoft.com/office/drawing/2014/main" id="{F4C39127-0E86-468A-93EE-90DB81B81CCE}"/>
            </a:ext>
          </a:extLst>
        </xdr:cNvPr>
        <xdr:cNvSpPr/>
      </xdr:nvSpPr>
      <xdr:spPr>
        <a:xfrm>
          <a:off x="7951036" y="4556626"/>
          <a:ext cx="3326564" cy="1278690"/>
        </a:xfrm>
        <a:prstGeom prst="wedgeRectCallout">
          <a:avLst>
            <a:gd name="adj1" fmla="val 34298"/>
            <a:gd name="adj2" fmla="val -74209"/>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各選考指針に示された参加標準タイムを突破した記録を記入してください。（例　</a:t>
          </a:r>
          <a:r>
            <a:rPr kumimoji="1" lang="en-US" altLang="ja-JP" sz="1000">
              <a:solidFill>
                <a:schemeClr val="tx1"/>
              </a:solidFill>
            </a:rPr>
            <a:t>1</a:t>
          </a:r>
          <a:r>
            <a:rPr kumimoji="1" lang="ja-JP" altLang="en-US" sz="1000">
              <a:solidFill>
                <a:schemeClr val="tx1"/>
              </a:solidFill>
            </a:rPr>
            <a:t>分</a:t>
          </a:r>
          <a:r>
            <a:rPr kumimoji="1" lang="en-US" altLang="ja-JP" sz="1000">
              <a:solidFill>
                <a:schemeClr val="tx1"/>
              </a:solidFill>
            </a:rPr>
            <a:t>55</a:t>
          </a:r>
          <a:r>
            <a:rPr kumimoji="1" lang="ja-JP" altLang="en-US" sz="1000">
              <a:solidFill>
                <a:schemeClr val="tx1"/>
              </a:solidFill>
            </a:rPr>
            <a:t>秒</a:t>
          </a:r>
          <a:r>
            <a:rPr kumimoji="1" lang="en-US" altLang="ja-JP" sz="1000">
              <a:solidFill>
                <a:schemeClr val="tx1"/>
              </a:solidFill>
            </a:rPr>
            <a:t>38</a:t>
          </a:r>
          <a:r>
            <a:rPr kumimoji="1" lang="ja-JP" altLang="en-US" sz="1000">
              <a:solidFill>
                <a:schemeClr val="tx1"/>
              </a:solidFill>
            </a:rPr>
            <a:t>の場合は、</a:t>
          </a:r>
          <a:r>
            <a:rPr kumimoji="1" lang="en-US" altLang="ja-JP" sz="1000">
              <a:solidFill>
                <a:schemeClr val="tx1"/>
              </a:solidFill>
            </a:rPr>
            <a:t>15538</a:t>
          </a:r>
          <a:r>
            <a:rPr kumimoji="1" lang="ja-JP" altLang="en-US" sz="1000">
              <a:solidFill>
                <a:schemeClr val="tx1"/>
              </a:solidFill>
            </a:rPr>
            <a:t>と半角、</a:t>
          </a:r>
          <a:r>
            <a:rPr kumimoji="1" lang="en-US" altLang="ja-JP" sz="1000">
              <a:solidFill>
                <a:schemeClr val="tx1"/>
              </a:solidFill>
            </a:rPr>
            <a:t>5</a:t>
          </a:r>
          <a:r>
            <a:rPr kumimoji="1" lang="ja-JP" altLang="en-US" sz="1000">
              <a:solidFill>
                <a:schemeClr val="tx1"/>
              </a:solidFill>
            </a:rPr>
            <a:t>桁の数字で記入する。</a:t>
          </a:r>
          <a:r>
            <a:rPr kumimoji="1" lang="en-US" altLang="ja-JP" sz="1000">
              <a:solidFill>
                <a:schemeClr val="tx1"/>
              </a:solidFill>
            </a:rPr>
            <a:t>)</a:t>
          </a:r>
        </a:p>
        <a:p>
          <a:pPr algn="l"/>
          <a:r>
            <a:rPr kumimoji="1" lang="en-US" altLang="ja-JP" sz="1000">
              <a:solidFill>
                <a:schemeClr val="tx1"/>
              </a:solidFill>
            </a:rPr>
            <a:t>U-18</a:t>
          </a:r>
          <a:r>
            <a:rPr kumimoji="1" lang="ja-JP" altLang="en-US" sz="1000">
              <a:solidFill>
                <a:schemeClr val="tx1"/>
              </a:solidFill>
            </a:rPr>
            <a:t>ｰ</a:t>
          </a:r>
          <a:r>
            <a:rPr kumimoji="1" lang="en-US" altLang="ja-JP" sz="1000">
              <a:solidFill>
                <a:schemeClr val="tx1"/>
              </a:solidFill>
            </a:rPr>
            <a:t>U15</a:t>
          </a:r>
          <a:r>
            <a:rPr kumimoji="1" lang="ja-JP" altLang="en-US" sz="1000">
              <a:solidFill>
                <a:schemeClr val="tx1"/>
              </a:solidFill>
            </a:rPr>
            <a:t>は</a:t>
          </a:r>
          <a:r>
            <a:rPr kumimoji="1" lang="en-US" altLang="ja-JP" sz="1000">
              <a:solidFill>
                <a:schemeClr val="tx1"/>
              </a:solidFill>
            </a:rPr>
            <a:t>500m</a:t>
          </a:r>
          <a:r>
            <a:rPr kumimoji="1" lang="ja-JP" altLang="en-US" sz="1000">
              <a:solidFill>
                <a:schemeClr val="tx1"/>
              </a:solidFill>
            </a:rPr>
            <a:t>における各種目の参加標準タイムで確認、</a:t>
          </a:r>
          <a:r>
            <a:rPr kumimoji="1" lang="en-US" altLang="ja-JP" sz="1000">
              <a:solidFill>
                <a:schemeClr val="tx1"/>
              </a:solidFill>
            </a:rPr>
            <a:t>U23 </a:t>
          </a:r>
          <a:r>
            <a:rPr kumimoji="1" lang="ja-JP" altLang="en-US" sz="1000">
              <a:solidFill>
                <a:schemeClr val="tx1"/>
              </a:solidFill>
            </a:rPr>
            <a:t>は各種目指定の参加標準タイムあり</a:t>
          </a:r>
          <a:endParaRPr kumimoji="1" lang="en-US" altLang="ja-JP" sz="1000">
            <a:solidFill>
              <a:schemeClr val="tx1"/>
            </a:solidFill>
          </a:endParaRPr>
        </a:p>
      </xdr:txBody>
    </xdr:sp>
    <xdr:clientData/>
  </xdr:twoCellAnchor>
  <xdr:twoCellAnchor>
    <xdr:from>
      <xdr:col>49</xdr:col>
      <xdr:colOff>1</xdr:colOff>
      <xdr:row>8</xdr:row>
      <xdr:rowOff>60159</xdr:rowOff>
    </xdr:from>
    <xdr:to>
      <xdr:col>53</xdr:col>
      <xdr:colOff>631659</xdr:colOff>
      <xdr:row>11</xdr:row>
      <xdr:rowOff>210553</xdr:rowOff>
    </xdr:to>
    <xdr:sp macro="" textlink="">
      <xdr:nvSpPr>
        <xdr:cNvPr id="12" name="吹き出し: 四角形 4">
          <a:extLst>
            <a:ext uri="{FF2B5EF4-FFF2-40B4-BE49-F238E27FC236}">
              <a16:creationId xmlns:a16="http://schemas.microsoft.com/office/drawing/2014/main" id="{F4C39127-0E86-468A-93EE-90DB81B81CCE}"/>
            </a:ext>
          </a:extLst>
        </xdr:cNvPr>
        <xdr:cNvSpPr/>
      </xdr:nvSpPr>
      <xdr:spPr>
        <a:xfrm>
          <a:off x="9852527" y="2112212"/>
          <a:ext cx="2763921" cy="972552"/>
        </a:xfrm>
        <a:prstGeom prst="wedgeRectCallout">
          <a:avLst>
            <a:gd name="adj1" fmla="val 11682"/>
            <a:gd name="adj2" fmla="val 84438"/>
          </a:avLst>
        </a:prstGeom>
        <a:solidFill>
          <a:schemeClr val="accent5">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指定された競技会、または、所属先コーチ等の監督の下、競技コースにおけるタイムトライアル。（プルダウンあり）</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41275</xdr:colOff>
      <xdr:row>6</xdr:row>
      <xdr:rowOff>142875</xdr:rowOff>
    </xdr:from>
    <xdr:to>
      <xdr:col>25</xdr:col>
      <xdr:colOff>5715</xdr:colOff>
      <xdr:row>15</xdr:row>
      <xdr:rowOff>226060</xdr:rowOff>
    </xdr:to>
    <xdr:sp macro="" textlink="">
      <xdr:nvSpPr>
        <xdr:cNvPr id="2" name="吹き出し: 四角形 4">
          <a:extLst>
            <a:ext uri="{FF2B5EF4-FFF2-40B4-BE49-F238E27FC236}">
              <a16:creationId xmlns:a16="http://schemas.microsoft.com/office/drawing/2014/main" id="{9B3D6E99-EB33-4535-809B-D8751044369F}"/>
            </a:ext>
          </a:extLst>
        </xdr:cNvPr>
        <xdr:cNvSpPr/>
      </xdr:nvSpPr>
      <xdr:spPr>
        <a:xfrm>
          <a:off x="5921375" y="1717675"/>
          <a:ext cx="2606040" cy="1492885"/>
        </a:xfrm>
        <a:prstGeom prst="wedgeRectCallout">
          <a:avLst>
            <a:gd name="adj1" fmla="val -55951"/>
            <a:gd name="adj2" fmla="val 11476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参加料を確認し、エントリー数</a:t>
          </a:r>
          <a:r>
            <a:rPr kumimoji="1" lang="en-US" altLang="ja-JP" sz="900">
              <a:solidFill>
                <a:schemeClr val="tx1"/>
              </a:solidFill>
            </a:rPr>
            <a:t>×</a:t>
          </a:r>
          <a:r>
            <a:rPr kumimoji="1" lang="ja-JP" altLang="en-US" sz="900">
              <a:solidFill>
                <a:schemeClr val="tx1"/>
              </a:solidFill>
            </a:rPr>
            <a:t>参加料（単価）を計算して金額（小計）に間違いがないか確認してください。</a:t>
          </a:r>
          <a:endParaRPr kumimoji="1" lang="en-US" altLang="ja-JP" sz="900">
            <a:solidFill>
              <a:schemeClr val="tx1"/>
            </a:solidFill>
          </a:endParaRPr>
        </a:p>
        <a:p>
          <a:pPr algn="l"/>
          <a:r>
            <a:rPr kumimoji="1" lang="ja-JP" altLang="en-US" sz="900">
              <a:solidFill>
                <a:schemeClr val="tx1"/>
              </a:solidFill>
            </a:rPr>
            <a:t>なお、ペア・フォアなどで一部振り込み、もしくは別所属の相手方が振り込む場合がありますので、計算式は選手数</a:t>
          </a:r>
          <a:r>
            <a:rPr kumimoji="1" lang="en-US" altLang="ja-JP" sz="900">
              <a:solidFill>
                <a:schemeClr val="tx1"/>
              </a:solidFill>
            </a:rPr>
            <a:t>×1</a:t>
          </a:r>
          <a:r>
            <a:rPr kumimoji="1" lang="ja-JP" altLang="en-US" sz="900">
              <a:solidFill>
                <a:schemeClr val="tx1"/>
              </a:solidFill>
            </a:rPr>
            <a:t>人あたりの金額となっておりますので注意してください。</a:t>
          </a:r>
        </a:p>
      </xdr:txBody>
    </xdr:sp>
    <xdr:clientData/>
  </xdr:twoCellAnchor>
  <xdr:twoCellAnchor>
    <xdr:from>
      <xdr:col>21</xdr:col>
      <xdr:colOff>63500</xdr:colOff>
      <xdr:row>38</xdr:row>
      <xdr:rowOff>133350</xdr:rowOff>
    </xdr:from>
    <xdr:to>
      <xdr:col>24</xdr:col>
      <xdr:colOff>79375</xdr:colOff>
      <xdr:row>40</xdr:row>
      <xdr:rowOff>180975</xdr:rowOff>
    </xdr:to>
    <xdr:sp macro="" textlink="">
      <xdr:nvSpPr>
        <xdr:cNvPr id="3" name="吹き出し: 四角形 5">
          <a:extLst>
            <a:ext uri="{FF2B5EF4-FFF2-40B4-BE49-F238E27FC236}">
              <a16:creationId xmlns:a16="http://schemas.microsoft.com/office/drawing/2014/main" id="{78730FB2-F30B-4BDC-BC26-C43742C9E5B7}"/>
            </a:ext>
          </a:extLst>
        </xdr:cNvPr>
        <xdr:cNvSpPr/>
      </xdr:nvSpPr>
      <xdr:spPr>
        <a:xfrm>
          <a:off x="5943600" y="7975600"/>
          <a:ext cx="1997075" cy="517525"/>
        </a:xfrm>
        <a:prstGeom prst="wedgeRectCallout">
          <a:avLst>
            <a:gd name="adj1" fmla="val -69853"/>
            <a:gd name="adj2" fmla="val -350803"/>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出場する種目の小計額を合計して間違いがないことを確認してください。</a:t>
          </a:r>
        </a:p>
      </xdr:txBody>
    </xdr:sp>
    <xdr:clientData/>
  </xdr:twoCellAnchor>
  <xdr:twoCellAnchor>
    <xdr:from>
      <xdr:col>0</xdr:col>
      <xdr:colOff>47625</xdr:colOff>
      <xdr:row>56</xdr:row>
      <xdr:rowOff>19050</xdr:rowOff>
    </xdr:from>
    <xdr:to>
      <xdr:col>7</xdr:col>
      <xdr:colOff>0</xdr:colOff>
      <xdr:row>58</xdr:row>
      <xdr:rowOff>228600</xdr:rowOff>
    </xdr:to>
    <xdr:sp macro="" textlink="">
      <xdr:nvSpPr>
        <xdr:cNvPr id="4" name="吹き出し: 四角形 6">
          <a:extLst>
            <a:ext uri="{FF2B5EF4-FFF2-40B4-BE49-F238E27FC236}">
              <a16:creationId xmlns:a16="http://schemas.microsoft.com/office/drawing/2014/main" id="{918021E9-6375-485D-8310-3B568410B793}"/>
            </a:ext>
          </a:extLst>
        </xdr:cNvPr>
        <xdr:cNvSpPr/>
      </xdr:nvSpPr>
      <xdr:spPr>
        <a:xfrm>
          <a:off x="47625" y="12185650"/>
          <a:ext cx="1997075" cy="666750"/>
        </a:xfrm>
        <a:prstGeom prst="wedgeRectCallout">
          <a:avLst>
            <a:gd name="adj1" fmla="val 121771"/>
            <a:gd name="adj2" fmla="val -84925"/>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振込書の控え（コピーまたは写真）は、参加料の振込完了後に送信すること。</a:t>
          </a:r>
        </a:p>
      </xdr:txBody>
    </xdr:sp>
    <xdr:clientData/>
  </xdr:twoCellAnchor>
  <xdr:twoCellAnchor>
    <xdr:from>
      <xdr:col>21</xdr:col>
      <xdr:colOff>231775</xdr:colOff>
      <xdr:row>22</xdr:row>
      <xdr:rowOff>76201</xdr:rowOff>
    </xdr:from>
    <xdr:to>
      <xdr:col>24</xdr:col>
      <xdr:colOff>517525</xdr:colOff>
      <xdr:row>31</xdr:row>
      <xdr:rowOff>317501</xdr:rowOff>
    </xdr:to>
    <xdr:sp macro="" textlink="">
      <xdr:nvSpPr>
        <xdr:cNvPr id="5" name="吹き出し: 四角形 7">
          <a:extLst>
            <a:ext uri="{FF2B5EF4-FFF2-40B4-BE49-F238E27FC236}">
              <a16:creationId xmlns:a16="http://schemas.microsoft.com/office/drawing/2014/main" id="{571AEE07-B82E-4CDC-B479-83D0059E6AF1}"/>
            </a:ext>
          </a:extLst>
        </xdr:cNvPr>
        <xdr:cNvSpPr/>
      </xdr:nvSpPr>
      <xdr:spPr>
        <a:xfrm>
          <a:off x="6111875" y="4521201"/>
          <a:ext cx="2266950" cy="1955800"/>
        </a:xfrm>
        <a:prstGeom prst="wedgeRectCallout">
          <a:avLst>
            <a:gd name="adj1" fmla="val -145140"/>
            <a:gd name="adj2" fmla="val -37293"/>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エントリー数と参加申込書で参加料支払者の対象となっている選手数を記入してください。参加料振り込み金額の確認で必要となります（ペアの場合、選手数は２、フォアは４になりますが、相手方の所属協会で支払う場合、エントリーは１、選手数は０、フォアの</a:t>
          </a:r>
          <a:r>
            <a:rPr kumimoji="1" lang="en-US" altLang="ja-JP" sz="900">
              <a:solidFill>
                <a:schemeClr val="tx1"/>
              </a:solidFill>
            </a:rPr>
            <a:t>3</a:t>
          </a:r>
          <a:r>
            <a:rPr kumimoji="1" lang="ja-JP" altLang="en-US" sz="900">
              <a:solidFill>
                <a:schemeClr val="tx1"/>
              </a:solidFill>
            </a:rPr>
            <a:t>人分振り込む場合、エントリーは１、選手数は</a:t>
          </a:r>
          <a:r>
            <a:rPr kumimoji="1" lang="en-US" altLang="ja-JP" sz="900">
              <a:solidFill>
                <a:schemeClr val="tx1"/>
              </a:solidFill>
            </a:rPr>
            <a:t>3</a:t>
          </a:r>
          <a:r>
            <a:rPr kumimoji="1" lang="ja-JP" altLang="en-US" sz="900">
              <a:solidFill>
                <a:schemeClr val="tx1"/>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38100</xdr:colOff>
      <xdr:row>54</xdr:row>
      <xdr:rowOff>25400</xdr:rowOff>
    </xdr:from>
    <xdr:to>
      <xdr:col>11</xdr:col>
      <xdr:colOff>107950</xdr:colOff>
      <xdr:row>54</xdr:row>
      <xdr:rowOff>304800</xdr:rowOff>
    </xdr:to>
    <xdr:sp macro="" textlink="">
      <xdr:nvSpPr>
        <xdr:cNvPr id="2" name="テキスト ボックス 1">
          <a:extLst>
            <a:ext uri="{FF2B5EF4-FFF2-40B4-BE49-F238E27FC236}">
              <a16:creationId xmlns:a16="http://schemas.microsoft.com/office/drawing/2014/main" id="{9C92849B-F774-499E-A363-CB9B99CF6720}"/>
            </a:ext>
          </a:extLst>
        </xdr:cNvPr>
        <xdr:cNvSpPr txBox="1"/>
      </xdr:nvSpPr>
      <xdr:spPr>
        <a:xfrm>
          <a:off x="6642100" y="12369800"/>
          <a:ext cx="730250" cy="2032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14</xdr:col>
      <xdr:colOff>66675</xdr:colOff>
      <xdr:row>52</xdr:row>
      <xdr:rowOff>28575</xdr:rowOff>
    </xdr:from>
    <xdr:to>
      <xdr:col>15</xdr:col>
      <xdr:colOff>136525</xdr:colOff>
      <xdr:row>52</xdr:row>
      <xdr:rowOff>307975</xdr:rowOff>
    </xdr:to>
    <xdr:sp macro="" textlink="">
      <xdr:nvSpPr>
        <xdr:cNvPr id="3" name="テキスト ボックス 2">
          <a:extLst>
            <a:ext uri="{FF2B5EF4-FFF2-40B4-BE49-F238E27FC236}">
              <a16:creationId xmlns:a16="http://schemas.microsoft.com/office/drawing/2014/main" id="{3020DEEA-409F-4CB0-8D5D-1C66D7C394CF}"/>
            </a:ext>
          </a:extLst>
        </xdr:cNvPr>
        <xdr:cNvSpPr txBox="1"/>
      </xdr:nvSpPr>
      <xdr:spPr>
        <a:xfrm>
          <a:off x="9312275" y="11915775"/>
          <a:ext cx="730250" cy="19685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twoCellAnchor>
    <xdr:from>
      <xdr:col>21</xdr:col>
      <xdr:colOff>415925</xdr:colOff>
      <xdr:row>6</xdr:row>
      <xdr:rowOff>168275</xdr:rowOff>
    </xdr:from>
    <xdr:to>
      <xdr:col>25</xdr:col>
      <xdr:colOff>380365</xdr:colOff>
      <xdr:row>15</xdr:row>
      <xdr:rowOff>105410</xdr:rowOff>
    </xdr:to>
    <xdr:sp macro="" textlink="">
      <xdr:nvSpPr>
        <xdr:cNvPr id="4" name="吹き出し: 四角形 4">
          <a:extLst>
            <a:ext uri="{FF2B5EF4-FFF2-40B4-BE49-F238E27FC236}">
              <a16:creationId xmlns:a16="http://schemas.microsoft.com/office/drawing/2014/main" id="{D076C5FF-A486-49D2-B353-246D50EEAF0A}"/>
            </a:ext>
          </a:extLst>
        </xdr:cNvPr>
        <xdr:cNvSpPr/>
      </xdr:nvSpPr>
      <xdr:spPr>
        <a:xfrm>
          <a:off x="14284325" y="1539875"/>
          <a:ext cx="2606040" cy="1994535"/>
        </a:xfrm>
        <a:prstGeom prst="wedgeRectCallout">
          <a:avLst>
            <a:gd name="adj1" fmla="val -69352"/>
            <a:gd name="adj2" fmla="val 97328"/>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参加料を確認し、エントリー数</a:t>
          </a:r>
          <a:r>
            <a:rPr kumimoji="1" lang="en-US" altLang="ja-JP" sz="900">
              <a:solidFill>
                <a:schemeClr val="tx1"/>
              </a:solidFill>
            </a:rPr>
            <a:t>×</a:t>
          </a:r>
          <a:r>
            <a:rPr kumimoji="1" lang="ja-JP" altLang="en-US" sz="900">
              <a:solidFill>
                <a:schemeClr val="tx1"/>
              </a:solidFill>
            </a:rPr>
            <a:t>参加料（単価）を計算して金額（小計）に間違いがないか確認してください。</a:t>
          </a:r>
          <a:endParaRPr kumimoji="1" lang="en-US" altLang="ja-JP" sz="900">
            <a:solidFill>
              <a:schemeClr val="tx1"/>
            </a:solidFill>
          </a:endParaRPr>
        </a:p>
        <a:p>
          <a:pPr algn="l"/>
          <a:r>
            <a:rPr kumimoji="1" lang="ja-JP" altLang="en-US" sz="900">
              <a:solidFill>
                <a:schemeClr val="tx1"/>
              </a:solidFill>
            </a:rPr>
            <a:t>なお、ペア・フォアなどで一部振り込み、もしくは別所属の相手方が振り込む場合がありますので、計算式は選手数</a:t>
          </a:r>
          <a:r>
            <a:rPr kumimoji="1" lang="en-US" altLang="ja-JP" sz="900">
              <a:solidFill>
                <a:schemeClr val="tx1"/>
              </a:solidFill>
            </a:rPr>
            <a:t>×1</a:t>
          </a:r>
          <a:r>
            <a:rPr kumimoji="1" lang="ja-JP" altLang="en-US" sz="900">
              <a:solidFill>
                <a:schemeClr val="tx1"/>
              </a:solidFill>
            </a:rPr>
            <a:t>人あたりの金額となっておりますので注意してください。</a:t>
          </a:r>
        </a:p>
      </xdr:txBody>
    </xdr:sp>
    <xdr:clientData/>
  </xdr:twoCellAnchor>
  <xdr:twoCellAnchor>
    <xdr:from>
      <xdr:col>1</xdr:col>
      <xdr:colOff>142875</xdr:colOff>
      <xdr:row>37</xdr:row>
      <xdr:rowOff>161925</xdr:rowOff>
    </xdr:from>
    <xdr:to>
      <xdr:col>8</xdr:col>
      <xdr:colOff>180975</xdr:colOff>
      <xdr:row>48</xdr:row>
      <xdr:rowOff>180975</xdr:rowOff>
    </xdr:to>
    <xdr:sp macro="" textlink="">
      <xdr:nvSpPr>
        <xdr:cNvPr id="5" name="吹き出し: 四角形 2">
          <a:extLst>
            <a:ext uri="{FF2B5EF4-FFF2-40B4-BE49-F238E27FC236}">
              <a16:creationId xmlns:a16="http://schemas.microsoft.com/office/drawing/2014/main" id="{1150D420-4D1F-4F99-B875-E1ACBB1A2390}"/>
            </a:ext>
          </a:extLst>
        </xdr:cNvPr>
        <xdr:cNvSpPr/>
      </xdr:nvSpPr>
      <xdr:spPr>
        <a:xfrm>
          <a:off x="803275" y="8620125"/>
          <a:ext cx="4660900" cy="2533650"/>
        </a:xfrm>
        <a:prstGeom prst="wedgeRectCallout">
          <a:avLst>
            <a:gd name="adj1" fmla="val 105313"/>
            <a:gd name="adj2" fmla="val -203298"/>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エントリー数と参加申込書で参加料支払者の対象となっている選手数を記入してください。参加料振り込み金額の確認で必要となります（ペアの場合、選手数は２、フォアは４になりますが、相手方の所属協会で支払う場合、エントリーは１、選手数は０、フォアの</a:t>
          </a:r>
          <a:r>
            <a:rPr kumimoji="1" lang="en-US" altLang="ja-JP" sz="900">
              <a:solidFill>
                <a:schemeClr val="tx1"/>
              </a:solidFill>
            </a:rPr>
            <a:t>3</a:t>
          </a:r>
          <a:r>
            <a:rPr kumimoji="1" lang="ja-JP" altLang="en-US" sz="900">
              <a:solidFill>
                <a:schemeClr val="tx1"/>
              </a:solidFill>
            </a:rPr>
            <a:t>人分振り込む場合、エントリーは１、選手数は</a:t>
          </a:r>
          <a:r>
            <a:rPr kumimoji="1" lang="en-US" altLang="ja-JP" sz="900">
              <a:solidFill>
                <a:schemeClr val="tx1"/>
              </a:solidFill>
            </a:rPr>
            <a:t>3</a:t>
          </a:r>
          <a:r>
            <a:rPr kumimoji="1" lang="ja-JP" altLang="en-US" sz="900">
              <a:solidFill>
                <a:schemeClr val="tx1"/>
              </a:solidFill>
            </a:rPr>
            <a:t>）</a:t>
          </a:r>
        </a:p>
      </xdr:txBody>
    </xdr:sp>
    <xdr:clientData/>
  </xdr:twoCellAnchor>
  <xdr:twoCellAnchor>
    <xdr:from>
      <xdr:col>21</xdr:col>
      <xdr:colOff>63500</xdr:colOff>
      <xdr:row>55</xdr:row>
      <xdr:rowOff>25400</xdr:rowOff>
    </xdr:from>
    <xdr:to>
      <xdr:col>24</xdr:col>
      <xdr:colOff>79375</xdr:colOff>
      <xdr:row>58</xdr:row>
      <xdr:rowOff>34925</xdr:rowOff>
    </xdr:to>
    <xdr:sp macro="" textlink="">
      <xdr:nvSpPr>
        <xdr:cNvPr id="6" name="吹き出し: 四角形 5">
          <a:extLst>
            <a:ext uri="{FF2B5EF4-FFF2-40B4-BE49-F238E27FC236}">
              <a16:creationId xmlns:a16="http://schemas.microsoft.com/office/drawing/2014/main" id="{57AB6B9D-FD2C-409F-8EF8-E8D3F76BF93B}"/>
            </a:ext>
          </a:extLst>
        </xdr:cNvPr>
        <xdr:cNvSpPr/>
      </xdr:nvSpPr>
      <xdr:spPr>
        <a:xfrm>
          <a:off x="13931900" y="12598400"/>
          <a:ext cx="1997075" cy="695325"/>
        </a:xfrm>
        <a:prstGeom prst="wedgeRectCallout">
          <a:avLst>
            <a:gd name="adj1" fmla="val -57828"/>
            <a:gd name="adj2" fmla="val -173502"/>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出場する種目の小計額を合計して間違いがないことを確認してください。</a:t>
          </a:r>
        </a:p>
      </xdr:txBody>
    </xdr:sp>
    <xdr:clientData/>
  </xdr:twoCellAnchor>
  <xdr:twoCellAnchor>
    <xdr:from>
      <xdr:col>0</xdr:col>
      <xdr:colOff>38100</xdr:colOff>
      <xdr:row>73</xdr:row>
      <xdr:rowOff>0</xdr:rowOff>
    </xdr:from>
    <xdr:to>
      <xdr:col>6</xdr:col>
      <xdr:colOff>285750</xdr:colOff>
      <xdr:row>75</xdr:row>
      <xdr:rowOff>209550</xdr:rowOff>
    </xdr:to>
    <xdr:sp macro="" textlink="">
      <xdr:nvSpPr>
        <xdr:cNvPr id="7" name="吹き出し: 四角形 6">
          <a:extLst>
            <a:ext uri="{FF2B5EF4-FFF2-40B4-BE49-F238E27FC236}">
              <a16:creationId xmlns:a16="http://schemas.microsoft.com/office/drawing/2014/main" id="{C28677AD-D061-4EAB-B212-136A6AA31393}"/>
            </a:ext>
          </a:extLst>
        </xdr:cNvPr>
        <xdr:cNvSpPr/>
      </xdr:nvSpPr>
      <xdr:spPr>
        <a:xfrm>
          <a:off x="38100" y="16687800"/>
          <a:ext cx="4210050" cy="666750"/>
        </a:xfrm>
        <a:prstGeom prst="wedgeRectCallout">
          <a:avLst>
            <a:gd name="adj1" fmla="val 122714"/>
            <a:gd name="adj2" fmla="val -82147"/>
          </a:avLst>
        </a:prstGeom>
        <a:solidFill>
          <a:schemeClr val="accent1">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振込書の控え（コピーまたは写真）は、参加料の振込完了後に送信すること。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38100</xdr:colOff>
      <xdr:row>54</xdr:row>
      <xdr:rowOff>25400</xdr:rowOff>
    </xdr:from>
    <xdr:to>
      <xdr:col>11</xdr:col>
      <xdr:colOff>107950</xdr:colOff>
      <xdr:row>54</xdr:row>
      <xdr:rowOff>304800</xdr:rowOff>
    </xdr:to>
    <xdr:sp macro="" textlink="">
      <xdr:nvSpPr>
        <xdr:cNvPr id="2" name="テキスト ボックス 1">
          <a:extLst>
            <a:ext uri="{FF2B5EF4-FFF2-40B4-BE49-F238E27FC236}">
              <a16:creationId xmlns:a16="http://schemas.microsoft.com/office/drawing/2014/main" id="{9C41F33F-98F6-41DC-B167-643FD83B6AC5}"/>
            </a:ext>
          </a:extLst>
        </xdr:cNvPr>
        <xdr:cNvSpPr txBox="1"/>
      </xdr:nvSpPr>
      <xdr:spPr>
        <a:xfrm>
          <a:off x="2959100" y="10915650"/>
          <a:ext cx="36195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p>
      </xdr:txBody>
    </xdr:sp>
    <xdr:clientData/>
  </xdr:twoCellAnchor>
  <xdr:twoCellAnchor>
    <xdr:from>
      <xdr:col>14</xdr:col>
      <xdr:colOff>66675</xdr:colOff>
      <xdr:row>52</xdr:row>
      <xdr:rowOff>28575</xdr:rowOff>
    </xdr:from>
    <xdr:to>
      <xdr:col>15</xdr:col>
      <xdr:colOff>136525</xdr:colOff>
      <xdr:row>52</xdr:row>
      <xdr:rowOff>307975</xdr:rowOff>
    </xdr:to>
    <xdr:sp macro="" textlink="">
      <xdr:nvSpPr>
        <xdr:cNvPr id="3" name="テキスト ボックス 2">
          <a:extLst>
            <a:ext uri="{FF2B5EF4-FFF2-40B4-BE49-F238E27FC236}">
              <a16:creationId xmlns:a16="http://schemas.microsoft.com/office/drawing/2014/main" id="{B52F1007-5D62-48CF-A44D-FDC7DC940E28}"/>
            </a:ext>
          </a:extLst>
        </xdr:cNvPr>
        <xdr:cNvSpPr txBox="1"/>
      </xdr:nvSpPr>
      <xdr:spPr>
        <a:xfrm>
          <a:off x="4156075" y="10258425"/>
          <a:ext cx="361950" cy="279400"/>
        </a:xfrm>
        <a:prstGeom prst="rect">
          <a:avLst/>
        </a:prstGeom>
        <a:solidFill>
          <a:schemeClr val="lt1">
            <a:alpha val="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2"/>
  <sheetViews>
    <sheetView view="pageBreakPreview" zoomScaleNormal="100" zoomScaleSheetLayoutView="100" workbookViewId="0">
      <selection activeCell="X2" sqref="X2"/>
    </sheetView>
  </sheetViews>
  <sheetFormatPr defaultRowHeight="18" x14ac:dyDescent="0.55000000000000004"/>
  <cols>
    <col min="1" max="13" width="3.83203125" customWidth="1"/>
    <col min="14" max="16" width="4.08203125" customWidth="1"/>
    <col min="17" max="20" width="3.83203125" customWidth="1"/>
    <col min="21" max="21" width="4.33203125" customWidth="1"/>
    <col min="22" max="22" width="2" customWidth="1"/>
  </cols>
  <sheetData>
    <row r="1" spans="1:21" ht="18" customHeight="1" x14ac:dyDescent="0.55000000000000004">
      <c r="A1" s="101" t="s">
        <v>36</v>
      </c>
      <c r="B1" s="101"/>
      <c r="C1" s="101"/>
      <c r="D1" s="101"/>
      <c r="E1" s="101"/>
      <c r="F1" s="101"/>
      <c r="G1" s="101"/>
      <c r="H1" s="101"/>
      <c r="I1" s="101"/>
      <c r="J1" s="101"/>
      <c r="K1" s="101"/>
      <c r="L1" s="101"/>
      <c r="M1" s="101"/>
      <c r="N1" s="101"/>
      <c r="O1" s="101"/>
      <c r="P1" s="101"/>
      <c r="Q1" s="101"/>
      <c r="R1" s="101"/>
      <c r="S1" s="101"/>
      <c r="T1" s="101"/>
      <c r="U1" s="101"/>
    </row>
    <row r="2" spans="1:21" ht="50.25" customHeight="1" x14ac:dyDescent="0.55000000000000004">
      <c r="A2" s="101"/>
      <c r="B2" s="101"/>
      <c r="C2" s="101"/>
      <c r="D2" s="101"/>
      <c r="E2" s="101"/>
      <c r="F2" s="101"/>
      <c r="G2" s="101"/>
      <c r="H2" s="101"/>
      <c r="I2" s="101"/>
      <c r="J2" s="101"/>
      <c r="K2" s="101"/>
      <c r="L2" s="101"/>
      <c r="M2" s="101"/>
      <c r="N2" s="101"/>
      <c r="O2" s="101"/>
      <c r="P2" s="101"/>
      <c r="Q2" s="101"/>
      <c r="R2" s="101"/>
      <c r="S2" s="101"/>
      <c r="T2" s="101"/>
      <c r="U2" s="101"/>
    </row>
    <row r="3" spans="1:21" ht="10.5" customHeight="1" x14ac:dyDescent="0.55000000000000004">
      <c r="A3" s="102" t="s">
        <v>37</v>
      </c>
      <c r="B3" s="102"/>
      <c r="C3" s="102"/>
      <c r="D3" s="102"/>
      <c r="E3" s="102"/>
      <c r="F3" s="102"/>
      <c r="G3" s="102"/>
      <c r="H3" s="102"/>
      <c r="I3" s="102"/>
      <c r="J3" s="102"/>
      <c r="K3" s="102"/>
      <c r="L3" s="102"/>
      <c r="M3" s="102"/>
      <c r="N3" s="102"/>
      <c r="O3" s="102"/>
      <c r="P3" s="102"/>
      <c r="Q3" s="102"/>
      <c r="R3" s="102"/>
      <c r="S3" s="102"/>
      <c r="T3" s="102"/>
      <c r="U3" s="102"/>
    </row>
    <row r="4" spans="1:21" ht="10.5" customHeight="1" x14ac:dyDescent="0.55000000000000004">
      <c r="A4" s="102"/>
      <c r="B4" s="102"/>
      <c r="C4" s="102"/>
      <c r="D4" s="102"/>
      <c r="E4" s="102"/>
      <c r="F4" s="102"/>
      <c r="G4" s="102"/>
      <c r="H4" s="102"/>
      <c r="I4" s="102"/>
      <c r="J4" s="102"/>
      <c r="K4" s="102"/>
      <c r="L4" s="102"/>
      <c r="M4" s="102"/>
      <c r="N4" s="102"/>
      <c r="O4" s="102"/>
      <c r="P4" s="102"/>
      <c r="Q4" s="102"/>
      <c r="R4" s="102"/>
      <c r="S4" s="102"/>
      <c r="T4" s="102"/>
      <c r="U4" s="102"/>
    </row>
    <row r="5" spans="1:21" ht="22.5" customHeight="1" x14ac:dyDescent="0.55000000000000004">
      <c r="Q5" s="103" t="s">
        <v>0</v>
      </c>
      <c r="R5" s="103"/>
      <c r="S5" s="103"/>
      <c r="T5" s="103"/>
      <c r="U5" s="103"/>
    </row>
    <row r="6" spans="1:21" ht="22.5" x14ac:dyDescent="0.55000000000000004">
      <c r="A6" s="108" t="s">
        <v>39</v>
      </c>
      <c r="B6" s="108"/>
      <c r="C6" s="108"/>
      <c r="D6" s="108"/>
      <c r="E6" s="108"/>
      <c r="F6" s="108"/>
      <c r="G6" s="108"/>
      <c r="H6" s="108"/>
      <c r="I6" s="108"/>
      <c r="J6" s="108"/>
      <c r="K6" s="108"/>
      <c r="L6" s="1"/>
      <c r="M6" s="1"/>
      <c r="N6" s="1"/>
      <c r="O6" s="1"/>
      <c r="P6" s="1"/>
      <c r="Q6" s="1"/>
      <c r="R6" s="1"/>
      <c r="S6" s="1"/>
      <c r="T6" s="1"/>
      <c r="U6" s="1"/>
    </row>
    <row r="7" spans="1:21" x14ac:dyDescent="0.55000000000000004">
      <c r="A7" s="2"/>
      <c r="B7" s="2"/>
      <c r="C7" s="2"/>
      <c r="D7" s="2"/>
      <c r="E7" s="2"/>
      <c r="F7" s="2"/>
      <c r="G7" s="2"/>
      <c r="H7" s="2"/>
      <c r="I7" s="2"/>
      <c r="J7" s="2"/>
      <c r="K7" s="2"/>
      <c r="L7" s="2"/>
      <c r="M7" s="2"/>
      <c r="N7" s="2"/>
      <c r="O7" s="2"/>
      <c r="P7" s="2"/>
      <c r="Q7" s="2"/>
      <c r="R7" s="2"/>
      <c r="S7" s="2"/>
      <c r="T7" s="2"/>
      <c r="U7" s="2"/>
    </row>
    <row r="8" spans="1:21" x14ac:dyDescent="0.55000000000000004">
      <c r="A8" s="2" t="s">
        <v>48</v>
      </c>
      <c r="B8" s="2"/>
      <c r="C8" s="2"/>
      <c r="D8" s="2"/>
      <c r="E8" s="2"/>
      <c r="F8" s="2"/>
      <c r="G8" s="2"/>
      <c r="H8" s="2"/>
      <c r="I8" s="2"/>
      <c r="J8" s="2"/>
      <c r="K8" s="2"/>
      <c r="L8" s="2"/>
      <c r="M8" s="2"/>
      <c r="N8" s="2"/>
      <c r="O8" s="2"/>
      <c r="P8" s="2"/>
      <c r="Q8" s="2"/>
      <c r="R8" s="2"/>
      <c r="S8" s="2"/>
      <c r="T8" s="2"/>
      <c r="U8" s="2"/>
    </row>
    <row r="9" spans="1:21" x14ac:dyDescent="0.55000000000000004">
      <c r="A9" s="2"/>
      <c r="B9" s="2"/>
      <c r="C9" s="2"/>
      <c r="D9" s="2"/>
      <c r="E9" s="2"/>
      <c r="F9" s="2"/>
      <c r="G9" s="2"/>
      <c r="H9" s="2"/>
      <c r="I9" s="2"/>
      <c r="J9" s="2"/>
      <c r="K9" s="104" t="s">
        <v>1</v>
      </c>
      <c r="L9" s="104"/>
      <c r="M9" s="104"/>
      <c r="N9" s="104">
        <v>2021</v>
      </c>
      <c r="O9" s="104"/>
      <c r="P9" s="3" t="s">
        <v>2</v>
      </c>
      <c r="Q9" s="4"/>
      <c r="R9" s="4" t="s">
        <v>3</v>
      </c>
      <c r="S9" s="4"/>
      <c r="T9" s="4" t="s">
        <v>4</v>
      </c>
    </row>
    <row r="10" spans="1:21" ht="13.4" customHeight="1" x14ac:dyDescent="0.55000000000000004">
      <c r="A10" s="2"/>
      <c r="B10" s="2"/>
      <c r="C10" s="2"/>
      <c r="D10" s="2"/>
      <c r="E10" s="2"/>
      <c r="F10" s="2"/>
      <c r="G10" s="2"/>
      <c r="H10" s="2"/>
      <c r="I10" s="2"/>
      <c r="J10" s="2"/>
      <c r="K10" s="2"/>
      <c r="L10" s="2"/>
      <c r="M10" s="2"/>
      <c r="N10" s="2"/>
      <c r="O10" s="2"/>
      <c r="P10" s="2"/>
      <c r="Q10" s="2"/>
      <c r="R10" s="2"/>
      <c r="S10" s="2"/>
      <c r="T10" s="2"/>
      <c r="U10" s="2"/>
    </row>
    <row r="11" spans="1:21" x14ac:dyDescent="0.55000000000000004">
      <c r="A11" s="105" t="s">
        <v>5</v>
      </c>
      <c r="B11" s="105"/>
      <c r="C11" s="105"/>
      <c r="D11" s="105"/>
      <c r="E11" s="105"/>
      <c r="F11" s="105"/>
      <c r="G11" s="105"/>
      <c r="H11" s="105"/>
      <c r="I11" s="105"/>
      <c r="J11" s="105"/>
      <c r="K11" s="105"/>
      <c r="L11" s="105"/>
      <c r="M11" s="105"/>
      <c r="N11" s="105"/>
      <c r="O11" s="105"/>
      <c r="P11" s="105"/>
      <c r="Q11" s="105"/>
      <c r="R11" s="105"/>
      <c r="S11" s="105"/>
      <c r="T11" s="105"/>
      <c r="U11" s="105"/>
    </row>
    <row r="12" spans="1:21" ht="5.25" customHeight="1" x14ac:dyDescent="0.55000000000000004">
      <c r="A12" s="2"/>
      <c r="B12" s="2"/>
      <c r="C12" s="2"/>
      <c r="D12" s="2"/>
      <c r="E12" s="2"/>
      <c r="F12" s="2"/>
      <c r="G12" s="2"/>
      <c r="H12" s="2"/>
      <c r="I12" s="2"/>
      <c r="J12" s="2"/>
      <c r="K12" s="2"/>
      <c r="L12" s="2"/>
      <c r="M12" s="2"/>
      <c r="N12" s="2"/>
      <c r="O12" s="2"/>
      <c r="P12" s="2"/>
      <c r="Q12" s="2"/>
      <c r="R12" s="2"/>
      <c r="S12" s="2"/>
      <c r="T12" s="2"/>
      <c r="U12" s="2"/>
    </row>
    <row r="13" spans="1:21" x14ac:dyDescent="0.55000000000000004">
      <c r="A13" s="105" t="s">
        <v>6</v>
      </c>
      <c r="B13" s="105"/>
      <c r="C13" s="105"/>
      <c r="D13" s="105"/>
      <c r="E13" s="5" t="s">
        <v>7</v>
      </c>
      <c r="F13" s="105" t="s">
        <v>33</v>
      </c>
      <c r="G13" s="105"/>
      <c r="H13" s="105"/>
      <c r="I13" s="105"/>
      <c r="J13" s="105"/>
      <c r="K13" s="105"/>
      <c r="L13" s="105"/>
      <c r="M13" s="105"/>
      <c r="N13" s="105"/>
      <c r="O13" s="105"/>
      <c r="P13" s="105"/>
      <c r="Q13" s="2" t="s">
        <v>8</v>
      </c>
      <c r="R13" s="2"/>
      <c r="S13" s="2"/>
      <c r="T13" s="2"/>
      <c r="U13" s="2"/>
    </row>
    <row r="14" spans="1:21" x14ac:dyDescent="0.55000000000000004">
      <c r="A14" s="105" t="s">
        <v>9</v>
      </c>
      <c r="B14" s="105"/>
      <c r="C14" s="105"/>
      <c r="D14" s="105"/>
      <c r="E14" s="5" t="s">
        <v>7</v>
      </c>
      <c r="F14" s="105"/>
      <c r="G14" s="105"/>
      <c r="H14" s="105"/>
      <c r="I14" s="105" t="s">
        <v>11</v>
      </c>
      <c r="J14" s="105"/>
      <c r="K14" s="105"/>
      <c r="L14" s="2" t="s">
        <v>8</v>
      </c>
      <c r="M14" s="105" t="s">
        <v>12</v>
      </c>
      <c r="N14" s="105"/>
      <c r="O14" s="5" t="s">
        <v>7</v>
      </c>
      <c r="P14" s="105"/>
      <c r="Q14" s="105"/>
      <c r="R14" s="105"/>
      <c r="S14" s="105"/>
      <c r="T14" s="105"/>
      <c r="U14" s="2" t="s">
        <v>13</v>
      </c>
    </row>
    <row r="15" spans="1:21" ht="5.5" customHeight="1" x14ac:dyDescent="0.55000000000000004">
      <c r="A15" s="2"/>
      <c r="B15" s="2"/>
      <c r="C15" s="2"/>
      <c r="D15" s="2"/>
      <c r="E15" s="2"/>
      <c r="F15" s="2"/>
      <c r="G15" s="2"/>
      <c r="H15" s="2"/>
      <c r="I15" s="2"/>
      <c r="J15" s="2"/>
      <c r="K15" s="2"/>
      <c r="L15" s="2"/>
      <c r="M15" s="2"/>
      <c r="N15" s="2"/>
      <c r="O15" s="2"/>
      <c r="P15" s="2"/>
      <c r="Q15" s="2"/>
      <c r="R15" s="2"/>
      <c r="S15" s="2"/>
      <c r="T15" s="2"/>
      <c r="U15" s="2"/>
    </row>
    <row r="16" spans="1:21" x14ac:dyDescent="0.55000000000000004">
      <c r="A16" s="105" t="s">
        <v>14</v>
      </c>
      <c r="B16" s="105"/>
      <c r="C16" s="105"/>
      <c r="D16" s="105"/>
      <c r="E16" s="105" t="s">
        <v>15</v>
      </c>
      <c r="F16" s="105"/>
      <c r="G16" s="104"/>
      <c r="H16" s="104"/>
      <c r="I16" s="104"/>
      <c r="J16" s="104"/>
      <c r="K16" s="104"/>
      <c r="L16" s="104"/>
      <c r="M16" s="104"/>
      <c r="N16" s="6" t="s">
        <v>16</v>
      </c>
      <c r="O16" s="2"/>
      <c r="P16" s="2"/>
      <c r="Q16" s="2"/>
      <c r="R16" s="2"/>
      <c r="S16" s="2"/>
      <c r="T16" s="2"/>
      <c r="U16" s="2"/>
    </row>
    <row r="17" spans="1:21" x14ac:dyDescent="0.55000000000000004">
      <c r="A17" s="2"/>
      <c r="B17" s="2"/>
      <c r="C17" s="2"/>
      <c r="D17" s="2"/>
      <c r="E17" s="105" t="s">
        <v>17</v>
      </c>
      <c r="F17" s="105"/>
      <c r="G17" s="7" t="s">
        <v>18</v>
      </c>
      <c r="H17" s="106"/>
      <c r="I17" s="106"/>
      <c r="J17" s="8" t="s">
        <v>19</v>
      </c>
      <c r="K17" s="107"/>
      <c r="L17" s="107"/>
      <c r="M17" s="107"/>
      <c r="N17" s="2"/>
      <c r="O17" s="2"/>
      <c r="P17" s="2"/>
      <c r="Q17" s="2"/>
      <c r="R17" s="2"/>
      <c r="S17" s="2"/>
      <c r="T17" s="2"/>
      <c r="U17" s="2"/>
    </row>
    <row r="18" spans="1:21" x14ac:dyDescent="0.55000000000000004">
      <c r="A18" s="2"/>
      <c r="B18" s="2"/>
      <c r="C18" s="2"/>
      <c r="D18" s="2"/>
      <c r="E18" s="2"/>
      <c r="F18" s="2"/>
      <c r="G18" s="2" t="s">
        <v>20</v>
      </c>
      <c r="H18" s="2"/>
      <c r="I18" s="109" t="s">
        <v>10</v>
      </c>
      <c r="J18" s="109"/>
      <c r="K18" s="109"/>
      <c r="L18" s="2"/>
      <c r="M18" s="111" t="s">
        <v>45</v>
      </c>
      <c r="N18" s="111"/>
      <c r="O18" s="110"/>
      <c r="P18" s="110"/>
      <c r="Q18" s="110"/>
      <c r="R18" s="110"/>
      <c r="S18" s="110"/>
      <c r="T18" s="110"/>
      <c r="U18" s="110"/>
    </row>
    <row r="19" spans="1:21" x14ac:dyDescent="0.55000000000000004">
      <c r="A19" s="2"/>
      <c r="B19" s="2"/>
      <c r="C19" s="2"/>
      <c r="D19" s="2"/>
      <c r="E19" s="2"/>
      <c r="F19" s="2"/>
      <c r="G19" s="2" t="s">
        <v>21</v>
      </c>
      <c r="H19" s="2"/>
      <c r="I19" s="2"/>
      <c r="J19" s="2"/>
      <c r="K19" s="110"/>
      <c r="L19" s="110"/>
      <c r="M19" s="110"/>
      <c r="N19" s="110"/>
      <c r="O19" s="110"/>
      <c r="P19" s="110"/>
      <c r="Q19" s="110"/>
      <c r="R19" s="110"/>
      <c r="S19" s="110"/>
      <c r="T19" s="110"/>
      <c r="U19" s="110"/>
    </row>
    <row r="20" spans="1:21" x14ac:dyDescent="0.55000000000000004">
      <c r="A20" s="2"/>
      <c r="B20" s="2"/>
      <c r="C20" s="2"/>
      <c r="D20" s="2"/>
      <c r="E20" s="2"/>
      <c r="F20" s="2"/>
      <c r="G20" s="2"/>
      <c r="H20" s="2" t="s">
        <v>44</v>
      </c>
      <c r="I20" s="2"/>
      <c r="J20" s="2"/>
      <c r="K20" s="109"/>
      <c r="L20" s="109"/>
      <c r="M20" s="109"/>
      <c r="N20" s="109"/>
      <c r="O20" s="109"/>
      <c r="P20" s="109"/>
      <c r="Q20" s="109"/>
      <c r="R20" s="109"/>
      <c r="S20" s="109"/>
      <c r="T20" s="109"/>
      <c r="U20" s="109"/>
    </row>
    <row r="21" spans="1:21" x14ac:dyDescent="0.55000000000000004">
      <c r="A21" s="2"/>
      <c r="B21" s="2"/>
      <c r="C21" s="2"/>
      <c r="D21" s="2"/>
      <c r="E21" s="105" t="s">
        <v>22</v>
      </c>
      <c r="F21" s="105"/>
      <c r="G21" s="105"/>
      <c r="H21" s="2" t="s">
        <v>23</v>
      </c>
      <c r="I21" s="2"/>
      <c r="J21" s="104"/>
      <c r="K21" s="104"/>
      <c r="L21" s="104"/>
      <c r="M21" s="104"/>
      <c r="N21" s="2" t="s">
        <v>24</v>
      </c>
      <c r="O21" s="2"/>
      <c r="P21" s="109"/>
      <c r="Q21" s="109"/>
      <c r="R21" s="109"/>
      <c r="S21" s="109"/>
      <c r="T21" s="109"/>
      <c r="U21" s="109"/>
    </row>
    <row r="22" spans="1:21" ht="6.75" customHeight="1" thickBot="1" x14ac:dyDescent="0.6">
      <c r="A22" s="2"/>
      <c r="B22" s="2"/>
      <c r="C22" s="2"/>
      <c r="D22" s="2"/>
      <c r="E22" s="6"/>
      <c r="F22" s="6"/>
      <c r="G22" s="6"/>
      <c r="H22" s="2"/>
      <c r="I22" s="2"/>
      <c r="J22" s="6"/>
      <c r="K22" s="6"/>
      <c r="L22" s="6"/>
      <c r="M22" s="6"/>
      <c r="N22" s="2"/>
      <c r="O22" s="2"/>
      <c r="P22" s="6"/>
      <c r="Q22" s="6"/>
      <c r="R22" s="20"/>
      <c r="S22" s="6"/>
      <c r="T22" s="6"/>
      <c r="U22" s="6"/>
    </row>
    <row r="23" spans="1:21" ht="6.75" customHeight="1" x14ac:dyDescent="0.55000000000000004">
      <c r="A23" s="114" t="s">
        <v>25</v>
      </c>
      <c r="B23" s="115"/>
      <c r="C23" s="115"/>
      <c r="D23" s="116"/>
      <c r="E23" s="9"/>
      <c r="F23" s="9"/>
      <c r="G23" s="9"/>
      <c r="H23" s="9"/>
      <c r="I23" s="9"/>
      <c r="J23" s="9"/>
      <c r="K23" s="9"/>
      <c r="L23" s="9"/>
      <c r="M23" s="9"/>
      <c r="N23" s="9"/>
      <c r="O23" s="9"/>
      <c r="P23" s="9"/>
      <c r="Q23" s="9"/>
      <c r="R23" s="9"/>
      <c r="S23" s="9"/>
      <c r="T23" s="9"/>
      <c r="U23" s="10"/>
    </row>
    <row r="24" spans="1:21" x14ac:dyDescent="0.55000000000000004">
      <c r="A24" s="117"/>
      <c r="B24" s="118"/>
      <c r="C24" s="118"/>
      <c r="D24" s="119"/>
      <c r="E24" s="105" t="s">
        <v>15</v>
      </c>
      <c r="F24" s="105"/>
      <c r="G24" s="104"/>
      <c r="H24" s="104"/>
      <c r="I24" s="104"/>
      <c r="J24" s="104"/>
      <c r="K24" s="2"/>
      <c r="L24" s="105" t="s">
        <v>26</v>
      </c>
      <c r="M24" s="105"/>
      <c r="N24" s="105"/>
      <c r="O24" s="104"/>
      <c r="P24" s="104"/>
      <c r="Q24" s="104"/>
      <c r="R24" s="104"/>
      <c r="S24" s="104"/>
      <c r="T24" s="2"/>
      <c r="U24" s="11"/>
    </row>
    <row r="25" spans="1:21" ht="18.75" customHeight="1" x14ac:dyDescent="0.55000000000000004">
      <c r="A25" s="117"/>
      <c r="B25" s="118"/>
      <c r="C25" s="118"/>
      <c r="D25" s="119"/>
      <c r="E25" s="123" t="s">
        <v>22</v>
      </c>
      <c r="F25" s="105"/>
      <c r="G25" s="105"/>
      <c r="H25" s="104"/>
      <c r="I25" s="104"/>
      <c r="J25" s="104"/>
      <c r="K25" s="104"/>
      <c r="L25" s="104"/>
      <c r="M25" s="104"/>
      <c r="N25" s="25" t="s">
        <v>49</v>
      </c>
      <c r="O25" s="2"/>
      <c r="P25" s="2"/>
      <c r="Q25" s="2"/>
      <c r="R25" s="2"/>
      <c r="S25" s="2"/>
      <c r="T25" s="2"/>
      <c r="U25" s="11"/>
    </row>
    <row r="26" spans="1:21" ht="24" customHeight="1" thickBot="1" x14ac:dyDescent="0.6">
      <c r="A26" s="120"/>
      <c r="B26" s="121"/>
      <c r="C26" s="121"/>
      <c r="D26" s="122"/>
      <c r="E26" s="12" t="s">
        <v>35</v>
      </c>
      <c r="F26" s="12"/>
      <c r="G26" s="12"/>
      <c r="H26" s="124"/>
      <c r="I26" s="124"/>
      <c r="J26" s="124"/>
      <c r="K26" s="124"/>
      <c r="L26" s="124"/>
      <c r="M26" s="124"/>
      <c r="N26" s="124"/>
      <c r="O26" s="124"/>
      <c r="P26" s="124"/>
      <c r="Q26" s="124"/>
      <c r="R26" s="124"/>
      <c r="S26" s="124"/>
      <c r="T26" s="124"/>
      <c r="U26" s="13"/>
    </row>
    <row r="27" spans="1:21" ht="6.75" customHeight="1" x14ac:dyDescent="0.55000000000000004">
      <c r="A27" s="2"/>
      <c r="B27" s="2"/>
      <c r="C27" s="2"/>
      <c r="D27" s="2"/>
      <c r="E27" s="2"/>
      <c r="F27" s="2"/>
      <c r="G27" s="2"/>
      <c r="H27" s="2"/>
      <c r="I27" s="2"/>
      <c r="J27" s="2"/>
      <c r="K27" s="2"/>
      <c r="L27" s="2"/>
      <c r="M27" s="2"/>
      <c r="N27" s="2"/>
      <c r="O27" s="2"/>
      <c r="P27" s="2"/>
      <c r="Q27" s="2"/>
      <c r="R27" s="2"/>
      <c r="S27" s="2"/>
      <c r="T27" s="2"/>
      <c r="U27" s="2"/>
    </row>
    <row r="28" spans="1:21" x14ac:dyDescent="0.55000000000000004">
      <c r="A28" s="112" t="s">
        <v>38</v>
      </c>
      <c r="B28" s="112"/>
      <c r="C28" s="112"/>
      <c r="D28" s="112"/>
      <c r="E28" s="112"/>
      <c r="F28" s="112"/>
      <c r="G28" s="112"/>
      <c r="H28" s="112"/>
      <c r="I28" s="112"/>
      <c r="J28" s="112"/>
      <c r="K28" s="112"/>
      <c r="L28" s="112"/>
      <c r="M28" s="112"/>
      <c r="N28" s="112"/>
      <c r="O28" s="112"/>
      <c r="P28" s="112"/>
      <c r="Q28" s="112"/>
      <c r="R28" s="112"/>
      <c r="S28" s="112"/>
      <c r="T28" s="112"/>
      <c r="U28" s="112"/>
    </row>
    <row r="29" spans="1:21" x14ac:dyDescent="0.55000000000000004">
      <c r="A29" s="23" t="s">
        <v>27</v>
      </c>
      <c r="B29" s="113" t="s">
        <v>26</v>
      </c>
      <c r="C29" s="113"/>
      <c r="D29" s="113"/>
      <c r="E29" s="113" t="s">
        <v>15</v>
      </c>
      <c r="F29" s="113"/>
      <c r="G29" s="113"/>
      <c r="H29" s="113" t="s">
        <v>28</v>
      </c>
      <c r="I29" s="113"/>
      <c r="J29" s="113"/>
      <c r="K29" s="22" t="s">
        <v>41</v>
      </c>
      <c r="L29" s="113" t="s">
        <v>29</v>
      </c>
      <c r="M29" s="113"/>
      <c r="N29" s="113" t="s">
        <v>30</v>
      </c>
      <c r="O29" s="113"/>
      <c r="P29" s="113"/>
      <c r="Q29" s="113"/>
      <c r="R29" s="22" t="s">
        <v>31</v>
      </c>
      <c r="S29" s="113" t="s">
        <v>32</v>
      </c>
      <c r="T29" s="113"/>
      <c r="U29" s="113"/>
    </row>
    <row r="30" spans="1:21" x14ac:dyDescent="0.55000000000000004">
      <c r="A30" s="14">
        <v>1</v>
      </c>
      <c r="B30" s="128" t="s">
        <v>34</v>
      </c>
      <c r="C30" s="128"/>
      <c r="D30" s="128"/>
      <c r="E30" s="128" t="s">
        <v>46</v>
      </c>
      <c r="F30" s="128"/>
      <c r="G30" s="128"/>
      <c r="H30" s="125"/>
      <c r="I30" s="125"/>
      <c r="J30" s="125"/>
      <c r="K30" s="21" t="s">
        <v>43</v>
      </c>
      <c r="L30" s="126" t="s">
        <v>42</v>
      </c>
      <c r="M30" s="126"/>
      <c r="N30" s="127">
        <v>36881</v>
      </c>
      <c r="O30" s="127"/>
      <c r="P30" s="127"/>
      <c r="Q30" s="127"/>
      <c r="R30" s="16"/>
      <c r="S30" s="125"/>
      <c r="T30" s="125"/>
      <c r="U30" s="125"/>
    </row>
    <row r="31" spans="1:21" x14ac:dyDescent="0.55000000000000004">
      <c r="A31" s="14">
        <v>2</v>
      </c>
      <c r="B31" s="125"/>
      <c r="C31" s="125"/>
      <c r="D31" s="125"/>
      <c r="E31" s="125"/>
      <c r="F31" s="125"/>
      <c r="G31" s="125"/>
      <c r="H31" s="125"/>
      <c r="I31" s="125"/>
      <c r="J31" s="125"/>
      <c r="K31" s="21" t="s">
        <v>43</v>
      </c>
      <c r="L31" s="126" t="s">
        <v>42</v>
      </c>
      <c r="M31" s="126"/>
      <c r="N31" s="127"/>
      <c r="O31" s="127"/>
      <c r="P31" s="127"/>
      <c r="Q31" s="127"/>
      <c r="R31" s="16"/>
      <c r="S31" s="125"/>
      <c r="T31" s="125"/>
      <c r="U31" s="125"/>
    </row>
    <row r="32" spans="1:21" x14ac:dyDescent="0.55000000000000004">
      <c r="A32" s="14">
        <v>3</v>
      </c>
      <c r="B32" s="125"/>
      <c r="C32" s="125"/>
      <c r="D32" s="125"/>
      <c r="E32" s="125"/>
      <c r="F32" s="125"/>
      <c r="G32" s="125"/>
      <c r="H32" s="125"/>
      <c r="I32" s="125"/>
      <c r="J32" s="125"/>
      <c r="K32" s="21" t="s">
        <v>43</v>
      </c>
      <c r="L32" s="126" t="s">
        <v>42</v>
      </c>
      <c r="M32" s="126"/>
      <c r="N32" s="125"/>
      <c r="O32" s="125"/>
      <c r="P32" s="125"/>
      <c r="Q32" s="125"/>
      <c r="R32" s="15"/>
      <c r="S32" s="125"/>
      <c r="T32" s="125"/>
      <c r="U32" s="125"/>
    </row>
    <row r="33" spans="1:21" x14ac:dyDescent="0.55000000000000004">
      <c r="A33" s="14">
        <v>4</v>
      </c>
      <c r="B33" s="125"/>
      <c r="C33" s="125"/>
      <c r="D33" s="125"/>
      <c r="E33" s="125"/>
      <c r="F33" s="125"/>
      <c r="G33" s="125"/>
      <c r="H33" s="125"/>
      <c r="I33" s="125"/>
      <c r="J33" s="125"/>
      <c r="K33" s="21" t="s">
        <v>43</v>
      </c>
      <c r="L33" s="126" t="s">
        <v>42</v>
      </c>
      <c r="M33" s="126"/>
      <c r="N33" s="125"/>
      <c r="O33" s="125"/>
      <c r="P33" s="125"/>
      <c r="Q33" s="125"/>
      <c r="R33" s="15"/>
      <c r="S33" s="125"/>
      <c r="T33" s="125"/>
      <c r="U33" s="125"/>
    </row>
    <row r="34" spans="1:21" x14ac:dyDescent="0.55000000000000004">
      <c r="A34" s="14">
        <v>5</v>
      </c>
      <c r="B34" s="125"/>
      <c r="C34" s="125"/>
      <c r="D34" s="125"/>
      <c r="E34" s="125"/>
      <c r="F34" s="125"/>
      <c r="G34" s="125"/>
      <c r="H34" s="125"/>
      <c r="I34" s="125"/>
      <c r="J34" s="125"/>
      <c r="K34" s="21" t="s">
        <v>43</v>
      </c>
      <c r="L34" s="126" t="s">
        <v>42</v>
      </c>
      <c r="M34" s="126"/>
      <c r="N34" s="125"/>
      <c r="O34" s="125"/>
      <c r="P34" s="125"/>
      <c r="Q34" s="125"/>
      <c r="R34" s="15"/>
      <c r="S34" s="125"/>
      <c r="T34" s="125"/>
      <c r="U34" s="125"/>
    </row>
    <row r="35" spans="1:21" x14ac:dyDescent="0.55000000000000004">
      <c r="A35" s="14">
        <v>6</v>
      </c>
      <c r="B35" s="125"/>
      <c r="C35" s="125"/>
      <c r="D35" s="125"/>
      <c r="E35" s="125"/>
      <c r="F35" s="125"/>
      <c r="G35" s="125"/>
      <c r="H35" s="125"/>
      <c r="I35" s="125"/>
      <c r="J35" s="125"/>
      <c r="K35" s="21" t="s">
        <v>43</v>
      </c>
      <c r="L35" s="126" t="s">
        <v>42</v>
      </c>
      <c r="M35" s="126"/>
      <c r="N35" s="125"/>
      <c r="O35" s="125"/>
      <c r="P35" s="125"/>
      <c r="Q35" s="125"/>
      <c r="R35" s="15"/>
      <c r="S35" s="125"/>
      <c r="T35" s="125"/>
      <c r="U35" s="125"/>
    </row>
    <row r="36" spans="1:21" x14ac:dyDescent="0.55000000000000004">
      <c r="A36" s="14">
        <v>7</v>
      </c>
      <c r="B36" s="125"/>
      <c r="C36" s="125"/>
      <c r="D36" s="125"/>
      <c r="E36" s="125"/>
      <c r="F36" s="125"/>
      <c r="G36" s="125"/>
      <c r="H36" s="125"/>
      <c r="I36" s="125"/>
      <c r="J36" s="125"/>
      <c r="K36" s="21" t="s">
        <v>43</v>
      </c>
      <c r="L36" s="126" t="s">
        <v>42</v>
      </c>
      <c r="M36" s="126"/>
      <c r="N36" s="125"/>
      <c r="O36" s="125"/>
      <c r="P36" s="125"/>
      <c r="Q36" s="125"/>
      <c r="R36" s="15"/>
      <c r="S36" s="125"/>
      <c r="T36" s="125"/>
      <c r="U36" s="125"/>
    </row>
    <row r="37" spans="1:21" x14ac:dyDescent="0.55000000000000004">
      <c r="A37" s="14">
        <v>8</v>
      </c>
      <c r="B37" s="125"/>
      <c r="C37" s="125"/>
      <c r="D37" s="125"/>
      <c r="E37" s="125"/>
      <c r="F37" s="125"/>
      <c r="G37" s="125"/>
      <c r="H37" s="125"/>
      <c r="I37" s="125"/>
      <c r="J37" s="125"/>
      <c r="K37" s="21" t="s">
        <v>43</v>
      </c>
      <c r="L37" s="126" t="s">
        <v>42</v>
      </c>
      <c r="M37" s="126"/>
      <c r="N37" s="125"/>
      <c r="O37" s="125"/>
      <c r="P37" s="125"/>
      <c r="Q37" s="125"/>
      <c r="R37" s="15"/>
      <c r="S37" s="125"/>
      <c r="T37" s="125"/>
      <c r="U37" s="125"/>
    </row>
    <row r="38" spans="1:21" x14ac:dyDescent="0.55000000000000004">
      <c r="A38" s="14">
        <v>9</v>
      </c>
      <c r="B38" s="125"/>
      <c r="C38" s="125"/>
      <c r="D38" s="125"/>
      <c r="E38" s="125"/>
      <c r="F38" s="125"/>
      <c r="G38" s="125"/>
      <c r="H38" s="125"/>
      <c r="I38" s="125"/>
      <c r="J38" s="125"/>
      <c r="K38" s="21" t="s">
        <v>43</v>
      </c>
      <c r="L38" s="126" t="s">
        <v>42</v>
      </c>
      <c r="M38" s="126"/>
      <c r="N38" s="125"/>
      <c r="O38" s="125"/>
      <c r="P38" s="125"/>
      <c r="Q38" s="125"/>
      <c r="R38" s="15"/>
      <c r="S38" s="125"/>
      <c r="T38" s="125"/>
      <c r="U38" s="125"/>
    </row>
    <row r="39" spans="1:21" x14ac:dyDescent="0.55000000000000004">
      <c r="A39" s="14">
        <v>10</v>
      </c>
      <c r="B39" s="125"/>
      <c r="C39" s="125"/>
      <c r="D39" s="125"/>
      <c r="E39" s="125"/>
      <c r="F39" s="125"/>
      <c r="G39" s="125"/>
      <c r="H39" s="125"/>
      <c r="I39" s="125"/>
      <c r="J39" s="125"/>
      <c r="K39" s="21" t="s">
        <v>43</v>
      </c>
      <c r="L39" s="126" t="s">
        <v>42</v>
      </c>
      <c r="M39" s="126"/>
      <c r="N39" s="125"/>
      <c r="O39" s="125"/>
      <c r="P39" s="125"/>
      <c r="Q39" s="125"/>
      <c r="R39" s="15"/>
      <c r="S39" s="125"/>
      <c r="T39" s="125"/>
      <c r="U39" s="125"/>
    </row>
    <row r="40" spans="1:21" x14ac:dyDescent="0.55000000000000004">
      <c r="A40" s="14">
        <v>11</v>
      </c>
      <c r="B40" s="125"/>
      <c r="C40" s="125"/>
      <c r="D40" s="125"/>
      <c r="E40" s="125"/>
      <c r="F40" s="125"/>
      <c r="G40" s="125"/>
      <c r="H40" s="125"/>
      <c r="I40" s="125"/>
      <c r="J40" s="125"/>
      <c r="K40" s="21" t="s">
        <v>43</v>
      </c>
      <c r="L40" s="126" t="s">
        <v>42</v>
      </c>
      <c r="M40" s="126"/>
      <c r="N40" s="125"/>
      <c r="O40" s="125"/>
      <c r="P40" s="125"/>
      <c r="Q40" s="125"/>
      <c r="R40" s="15"/>
      <c r="S40" s="125"/>
      <c r="T40" s="125"/>
      <c r="U40" s="125"/>
    </row>
    <row r="41" spans="1:21" x14ac:dyDescent="0.55000000000000004">
      <c r="A41" s="14">
        <v>12</v>
      </c>
      <c r="B41" s="125"/>
      <c r="C41" s="125"/>
      <c r="D41" s="125"/>
      <c r="E41" s="125"/>
      <c r="F41" s="125"/>
      <c r="G41" s="125"/>
      <c r="H41" s="125"/>
      <c r="I41" s="125"/>
      <c r="J41" s="125"/>
      <c r="K41" s="21" t="s">
        <v>43</v>
      </c>
      <c r="L41" s="126" t="s">
        <v>42</v>
      </c>
      <c r="M41" s="126"/>
      <c r="N41" s="125"/>
      <c r="O41" s="125"/>
      <c r="P41" s="125"/>
      <c r="Q41" s="125"/>
      <c r="R41" s="15"/>
      <c r="S41" s="125"/>
      <c r="T41" s="125"/>
      <c r="U41" s="125"/>
    </row>
    <row r="42" spans="1:21" x14ac:dyDescent="0.55000000000000004">
      <c r="A42" s="129" t="s">
        <v>50</v>
      </c>
      <c r="B42" s="129"/>
      <c r="C42" s="129"/>
      <c r="D42" s="129"/>
      <c r="E42" s="129"/>
      <c r="F42" s="129"/>
      <c r="G42" s="129"/>
      <c r="H42" s="129"/>
      <c r="I42" s="129"/>
      <c r="J42" s="129"/>
      <c r="K42" s="129"/>
      <c r="L42" s="129"/>
      <c r="M42" s="129"/>
      <c r="N42" s="129"/>
      <c r="O42" s="129"/>
      <c r="P42" s="129"/>
      <c r="Q42" s="129"/>
      <c r="R42" s="129"/>
      <c r="S42" s="129"/>
      <c r="T42" s="129"/>
      <c r="U42" s="129"/>
    </row>
  </sheetData>
  <mergeCells count="116">
    <mergeCell ref="A42:U42"/>
    <mergeCell ref="M14:N14"/>
    <mergeCell ref="E41:G41"/>
    <mergeCell ref="H41:J41"/>
    <mergeCell ref="L41:M41"/>
    <mergeCell ref="N41:Q41"/>
    <mergeCell ref="B41:D41"/>
    <mergeCell ref="S41:U41"/>
    <mergeCell ref="E40:G40"/>
    <mergeCell ref="H40:J40"/>
    <mergeCell ref="L40:M40"/>
    <mergeCell ref="N40:Q40"/>
    <mergeCell ref="B40:D40"/>
    <mergeCell ref="S40:U40"/>
    <mergeCell ref="E39:G39"/>
    <mergeCell ref="H39:J39"/>
    <mergeCell ref="L39:M39"/>
    <mergeCell ref="N39:Q39"/>
    <mergeCell ref="B39:D39"/>
    <mergeCell ref="S39:U39"/>
    <mergeCell ref="E38:G38"/>
    <mergeCell ref="H38:J38"/>
    <mergeCell ref="L38:M38"/>
    <mergeCell ref="N38:Q38"/>
    <mergeCell ref="B38:D38"/>
    <mergeCell ref="S38:U38"/>
    <mergeCell ref="E37:G37"/>
    <mergeCell ref="H37:J37"/>
    <mergeCell ref="L37:M37"/>
    <mergeCell ref="N37:Q37"/>
    <mergeCell ref="B37:D37"/>
    <mergeCell ref="S37:U37"/>
    <mergeCell ref="E36:G36"/>
    <mergeCell ref="H36:J36"/>
    <mergeCell ref="L36:M36"/>
    <mergeCell ref="N36:Q36"/>
    <mergeCell ref="B36:D36"/>
    <mergeCell ref="S36:U36"/>
    <mergeCell ref="E35:G35"/>
    <mergeCell ref="H35:J35"/>
    <mergeCell ref="L35:M35"/>
    <mergeCell ref="N35:Q35"/>
    <mergeCell ref="B35:D35"/>
    <mergeCell ref="S35:U35"/>
    <mergeCell ref="E34:G34"/>
    <mergeCell ref="H34:J34"/>
    <mergeCell ref="L34:M34"/>
    <mergeCell ref="N34:Q34"/>
    <mergeCell ref="B34:D34"/>
    <mergeCell ref="S34:U34"/>
    <mergeCell ref="E33:G33"/>
    <mergeCell ref="H33:J33"/>
    <mergeCell ref="L33:M33"/>
    <mergeCell ref="N33:Q33"/>
    <mergeCell ref="B33:D33"/>
    <mergeCell ref="S33:U33"/>
    <mergeCell ref="E32:G32"/>
    <mergeCell ref="H32:J32"/>
    <mergeCell ref="L32:M32"/>
    <mergeCell ref="N32:Q32"/>
    <mergeCell ref="B32:D32"/>
    <mergeCell ref="S32:U32"/>
    <mergeCell ref="E31:G31"/>
    <mergeCell ref="H31:J31"/>
    <mergeCell ref="L31:M31"/>
    <mergeCell ref="N31:Q31"/>
    <mergeCell ref="B31:D31"/>
    <mergeCell ref="S31:U31"/>
    <mergeCell ref="E30:G30"/>
    <mergeCell ref="H30:J30"/>
    <mergeCell ref="L30:M30"/>
    <mergeCell ref="N30:Q30"/>
    <mergeCell ref="B30:D30"/>
    <mergeCell ref="S30:U30"/>
    <mergeCell ref="H25:M25"/>
    <mergeCell ref="A28:U28"/>
    <mergeCell ref="E29:G29"/>
    <mergeCell ref="H29:J29"/>
    <mergeCell ref="L29:M29"/>
    <mergeCell ref="N29:Q29"/>
    <mergeCell ref="B29:D29"/>
    <mergeCell ref="S29:U29"/>
    <mergeCell ref="K20:U20"/>
    <mergeCell ref="E21:G21"/>
    <mergeCell ref="J21:M21"/>
    <mergeCell ref="P21:U21"/>
    <mergeCell ref="A23:D26"/>
    <mergeCell ref="E24:F24"/>
    <mergeCell ref="G24:J24"/>
    <mergeCell ref="L24:N24"/>
    <mergeCell ref="O24:S24"/>
    <mergeCell ref="E25:G25"/>
    <mergeCell ref="H26:T26"/>
    <mergeCell ref="I18:K18"/>
    <mergeCell ref="K19:U19"/>
    <mergeCell ref="A14:D14"/>
    <mergeCell ref="F14:H14"/>
    <mergeCell ref="I14:K14"/>
    <mergeCell ref="P14:T14"/>
    <mergeCell ref="A16:D16"/>
    <mergeCell ref="E16:F16"/>
    <mergeCell ref="G16:M16"/>
    <mergeCell ref="O18:U18"/>
    <mergeCell ref="M18:N18"/>
    <mergeCell ref="A1:U2"/>
    <mergeCell ref="A3:U4"/>
    <mergeCell ref="Q5:U5"/>
    <mergeCell ref="K9:M9"/>
    <mergeCell ref="A11:U11"/>
    <mergeCell ref="A13:D13"/>
    <mergeCell ref="F13:P13"/>
    <mergeCell ref="E17:F17"/>
    <mergeCell ref="H17:I17"/>
    <mergeCell ref="K17:M17"/>
    <mergeCell ref="N9:O9"/>
    <mergeCell ref="A6:K6"/>
  </mergeCells>
  <phoneticPr fontId="2"/>
  <dataValidations count="5">
    <dataValidation type="list" allowBlank="1" showInputMessage="1" showErrorMessage="1" sqref="Q9">
      <formula1>"1,2,3,4,5,6,7,8,9,10,11,12"</formula1>
    </dataValidation>
    <dataValidation type="list" allowBlank="1" showInputMessage="1" showErrorMessage="1" sqref="S9">
      <formula1>"1,2,3,4,5,6,7,8,9,10,11,12,13,14,15,16,17,18,19,20,21,22,23,24,25,26,27,28,29,30,31"</formula1>
    </dataValidation>
    <dataValidation type="list" allowBlank="1" showInputMessage="1" showErrorMessage="1" sqref="F14:H14 I18">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30:M41">
      <formula1>"　　　　　,中学２年,中学３年,高校１年,高校２年,高校３年,大学１年,大学２年,大学３年,大学４年,　　　"</formula1>
    </dataValidation>
    <dataValidation type="list" allowBlank="1" showInputMessage="1" showErrorMessage="1" sqref="K30:K41">
      <formula1>"　,男,女,"</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oddHeader>&amp;R様式１（U23・U18・U17・U16・U15)用</oddHeader>
    <oddFooter>&amp;R※日本カヌー連盟　要郵送書類　（併せてメール送信）</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90"/>
  <sheetViews>
    <sheetView showZeros="0" view="pageBreakPreview" zoomScaleNormal="100" zoomScaleSheetLayoutView="100" zoomScalePageLayoutView="68" workbookViewId="0">
      <selection activeCell="Y19" sqref="Y19"/>
    </sheetView>
  </sheetViews>
  <sheetFormatPr defaultRowHeight="18" x14ac:dyDescent="0.55000000000000004"/>
  <cols>
    <col min="1" max="17" width="3.83203125" customWidth="1"/>
    <col min="18" max="21" width="3" customWidth="1"/>
  </cols>
  <sheetData>
    <row r="1" spans="1:21" ht="18.75" customHeight="1" x14ac:dyDescent="0.55000000000000004">
      <c r="A1" s="310" t="s">
        <v>96</v>
      </c>
      <c r="B1" s="310"/>
      <c r="C1" s="310"/>
      <c r="D1" s="310"/>
      <c r="E1" s="310"/>
      <c r="F1" s="310"/>
      <c r="G1" s="310"/>
      <c r="H1" s="310"/>
      <c r="I1" s="310"/>
      <c r="J1" s="310"/>
      <c r="K1" s="310"/>
      <c r="L1" s="310"/>
      <c r="M1" s="310"/>
      <c r="N1" s="310"/>
      <c r="O1" s="310"/>
      <c r="P1" s="310"/>
      <c r="Q1" s="310"/>
      <c r="R1" s="310"/>
      <c r="S1" s="310"/>
      <c r="T1" s="310"/>
      <c r="U1" s="310"/>
    </row>
    <row r="2" spans="1:21" ht="35.25" customHeight="1" x14ac:dyDescent="0.55000000000000004">
      <c r="A2" s="310"/>
      <c r="B2" s="310"/>
      <c r="C2" s="310"/>
      <c r="D2" s="310"/>
      <c r="E2" s="310"/>
      <c r="F2" s="310"/>
      <c r="G2" s="310"/>
      <c r="H2" s="310"/>
      <c r="I2" s="310"/>
      <c r="J2" s="310"/>
      <c r="K2" s="310"/>
      <c r="L2" s="310"/>
      <c r="M2" s="310"/>
      <c r="N2" s="310"/>
      <c r="O2" s="310"/>
      <c r="P2" s="310"/>
      <c r="Q2" s="310"/>
      <c r="R2" s="310"/>
      <c r="S2" s="310"/>
      <c r="T2" s="310"/>
      <c r="U2" s="310"/>
    </row>
    <row r="3" spans="1:21" ht="22.5" x14ac:dyDescent="0.55000000000000004">
      <c r="A3" s="311" t="s">
        <v>150</v>
      </c>
      <c r="B3" s="311"/>
      <c r="C3" s="311"/>
      <c r="D3" s="311"/>
      <c r="E3" s="311"/>
      <c r="F3" s="311"/>
      <c r="G3" s="311"/>
      <c r="H3" s="311"/>
      <c r="I3" s="311"/>
      <c r="J3" s="311"/>
      <c r="K3" s="311"/>
      <c r="L3" s="311"/>
      <c r="M3" s="311"/>
      <c r="N3" s="311"/>
      <c r="O3" s="311"/>
      <c r="P3" s="311"/>
      <c r="Q3" s="311"/>
      <c r="R3" s="311"/>
      <c r="S3" s="311"/>
      <c r="T3" s="311"/>
      <c r="U3" s="311"/>
    </row>
    <row r="4" spans="1:21" x14ac:dyDescent="0.55000000000000004">
      <c r="A4" t="s">
        <v>98</v>
      </c>
    </row>
    <row r="5" spans="1:21" x14ac:dyDescent="0.55000000000000004">
      <c r="A5" s="300" t="s">
        <v>149</v>
      </c>
      <c r="B5" s="300"/>
      <c r="C5" s="300"/>
      <c r="D5" s="300"/>
      <c r="E5" s="300"/>
      <c r="F5" s="300"/>
      <c r="G5" s="300"/>
      <c r="H5" s="300"/>
      <c r="I5" s="300"/>
      <c r="J5" s="300"/>
      <c r="K5" s="300"/>
      <c r="L5" s="300"/>
      <c r="M5" s="300"/>
      <c r="N5" s="300"/>
      <c r="O5" s="300"/>
      <c r="P5" s="300"/>
      <c r="Q5" s="300"/>
      <c r="R5" s="300"/>
      <c r="S5" s="300"/>
      <c r="T5" s="300"/>
      <c r="U5" s="300"/>
    </row>
    <row r="6" spans="1:21" ht="6.75" customHeight="1" x14ac:dyDescent="0.55000000000000004"/>
    <row r="7" spans="1:21" ht="18.75" customHeight="1" x14ac:dyDescent="0.55000000000000004">
      <c r="A7" s="105" t="s">
        <v>53</v>
      </c>
      <c r="B7" s="105"/>
      <c r="C7" s="47" t="s">
        <v>7</v>
      </c>
      <c r="D7" s="312">
        <f>参加者名簿!F13</f>
        <v>0</v>
      </c>
      <c r="E7" s="312"/>
      <c r="F7" s="312"/>
      <c r="G7" s="312"/>
      <c r="H7" s="312"/>
      <c r="I7" s="312"/>
      <c r="J7" s="312"/>
      <c r="K7" s="312"/>
      <c r="L7" s="312"/>
      <c r="M7" s="312"/>
      <c r="N7" s="312"/>
      <c r="O7" s="312"/>
      <c r="P7" s="312"/>
      <c r="Q7" s="312"/>
      <c r="R7" s="312"/>
      <c r="S7" s="312"/>
      <c r="T7" s="35" t="s">
        <v>8</v>
      </c>
    </row>
    <row r="8" spans="1:21" ht="4.5" customHeight="1" x14ac:dyDescent="0.55000000000000004">
      <c r="A8" s="26"/>
      <c r="B8" s="26"/>
      <c r="C8" s="47"/>
      <c r="D8" s="48"/>
      <c r="E8" s="48"/>
      <c r="F8" s="48"/>
      <c r="G8" s="48"/>
      <c r="H8" s="48"/>
      <c r="I8" s="48"/>
      <c r="J8" s="48"/>
      <c r="K8" s="48"/>
      <c r="L8" s="48"/>
      <c r="M8" s="48"/>
      <c r="N8" s="48"/>
      <c r="O8" s="48"/>
      <c r="P8" s="48"/>
      <c r="Q8" s="48"/>
      <c r="R8" s="48"/>
      <c r="S8" s="48"/>
      <c r="T8" s="35"/>
    </row>
    <row r="9" spans="1:21" ht="18.75" customHeight="1" x14ac:dyDescent="0.55000000000000004">
      <c r="A9" s="105" t="s">
        <v>9</v>
      </c>
      <c r="B9" s="105"/>
      <c r="C9" s="105"/>
      <c r="D9" s="105"/>
      <c r="E9" s="49" t="s">
        <v>7</v>
      </c>
      <c r="F9" s="309">
        <f>参加者名簿!F14</f>
        <v>0</v>
      </c>
      <c r="G9" s="309"/>
      <c r="H9" s="309"/>
      <c r="I9" s="50" t="s">
        <v>11</v>
      </c>
      <c r="J9" s="50"/>
      <c r="K9" s="50"/>
      <c r="L9" s="62" t="s">
        <v>8</v>
      </c>
      <c r="M9" s="62"/>
      <c r="N9" s="48"/>
      <c r="O9" s="48"/>
      <c r="P9" s="48"/>
      <c r="Q9" s="48"/>
      <c r="R9" s="48"/>
      <c r="S9" s="48"/>
      <c r="T9" s="35"/>
    </row>
    <row r="10" spans="1:21" x14ac:dyDescent="0.55000000000000004">
      <c r="A10" s="105" t="s">
        <v>55</v>
      </c>
      <c r="B10" s="105"/>
      <c r="C10" s="105"/>
      <c r="D10" s="105"/>
      <c r="E10" s="105" t="s">
        <v>15</v>
      </c>
      <c r="F10" s="105"/>
      <c r="G10" s="5" t="s">
        <v>7</v>
      </c>
      <c r="H10" s="309">
        <f>参加者名簿!G16</f>
        <v>0</v>
      </c>
      <c r="I10" s="309"/>
      <c r="J10" s="309"/>
      <c r="K10" s="309"/>
      <c r="L10" s="309"/>
      <c r="M10" s="309"/>
      <c r="N10" s="53" t="s">
        <v>8</v>
      </c>
    </row>
    <row r="11" spans="1:21" ht="4.5" customHeight="1" x14ac:dyDescent="0.55000000000000004">
      <c r="A11" s="26"/>
      <c r="B11" s="26"/>
      <c r="C11" s="26"/>
      <c r="D11" s="26"/>
      <c r="E11" s="26"/>
      <c r="F11" s="26"/>
      <c r="G11" s="5"/>
      <c r="H11" s="26"/>
      <c r="I11" s="26"/>
      <c r="J11" s="26"/>
      <c r="K11" s="26"/>
      <c r="L11" s="26"/>
      <c r="M11" s="26"/>
      <c r="N11" s="2"/>
    </row>
    <row r="12" spans="1:21" x14ac:dyDescent="0.55000000000000004">
      <c r="E12" s="105" t="s">
        <v>17</v>
      </c>
      <c r="F12" s="105"/>
      <c r="G12" s="57" t="s">
        <v>18</v>
      </c>
      <c r="H12" s="54" t="s">
        <v>7</v>
      </c>
      <c r="I12" s="307">
        <f>参加者名簿!H17</f>
        <v>0</v>
      </c>
      <c r="J12" s="307"/>
      <c r="K12" s="55" t="s">
        <v>19</v>
      </c>
      <c r="L12" s="308">
        <f>参加者名簿!K17</f>
        <v>0</v>
      </c>
      <c r="M12" s="308"/>
      <c r="N12" s="308"/>
      <c r="O12" s="56" t="s">
        <v>8</v>
      </c>
    </row>
    <row r="13" spans="1:21" ht="4.5" customHeight="1" x14ac:dyDescent="0.55000000000000004"/>
    <row r="14" spans="1:21" x14ac:dyDescent="0.55000000000000004">
      <c r="G14" s="245" t="s">
        <v>20</v>
      </c>
      <c r="H14" s="245"/>
      <c r="I14" s="54" t="s">
        <v>7</v>
      </c>
      <c r="J14" s="313">
        <f>参加者名簿!I18</f>
        <v>0</v>
      </c>
      <c r="K14" s="313"/>
      <c r="L14" t="s">
        <v>8</v>
      </c>
      <c r="M14" s="300" t="s">
        <v>100</v>
      </c>
      <c r="N14" s="300"/>
      <c r="O14" s="91" t="s">
        <v>7</v>
      </c>
      <c r="P14" s="362">
        <f>参加者名簿!O18</f>
        <v>0</v>
      </c>
      <c r="Q14" s="362"/>
      <c r="R14" s="362"/>
      <c r="S14" s="362"/>
      <c r="T14" s="362"/>
      <c r="U14" t="s">
        <v>8</v>
      </c>
    </row>
    <row r="15" spans="1:21" x14ac:dyDescent="0.55000000000000004">
      <c r="G15" t="s">
        <v>21</v>
      </c>
      <c r="K15" s="54" t="s">
        <v>7</v>
      </c>
      <c r="L15" s="363">
        <f>参加者名簿!K19</f>
        <v>0</v>
      </c>
      <c r="M15" s="361"/>
      <c r="N15" s="361"/>
      <c r="O15" s="361"/>
      <c r="P15" s="361"/>
      <c r="Q15" s="361"/>
      <c r="R15" s="361"/>
      <c r="S15" s="361"/>
      <c r="T15" s="361"/>
      <c r="U15" t="s">
        <v>8</v>
      </c>
    </row>
    <row r="16" spans="1:21" x14ac:dyDescent="0.55000000000000004">
      <c r="F16" s="26" t="s">
        <v>57</v>
      </c>
      <c r="G16" s="26"/>
      <c r="H16" s="26"/>
      <c r="I16" s="5" t="s">
        <v>7</v>
      </c>
      <c r="J16" s="309">
        <f>参加者名簿!P21</f>
        <v>0</v>
      </c>
      <c r="K16" s="309"/>
      <c r="L16" s="309"/>
      <c r="M16" s="309"/>
      <c r="N16" s="309"/>
      <c r="O16" s="309"/>
      <c r="P16" s="2" t="s">
        <v>8</v>
      </c>
    </row>
    <row r="17" spans="1:21" x14ac:dyDescent="0.55000000000000004">
      <c r="F17" s="26" t="s">
        <v>59</v>
      </c>
      <c r="H17" t="s">
        <v>101</v>
      </c>
      <c r="I17" s="301">
        <f>参加者名簿!K20</f>
        <v>0</v>
      </c>
      <c r="J17" s="301"/>
      <c r="K17" s="301"/>
      <c r="L17" s="301"/>
      <c r="M17" s="301"/>
      <c r="N17" s="301"/>
      <c r="O17" s="301"/>
      <c r="P17" s="301"/>
      <c r="Q17" s="301"/>
      <c r="R17" t="s">
        <v>102</v>
      </c>
    </row>
    <row r="18" spans="1:21" ht="18.5" thickBot="1" x14ac:dyDescent="0.6">
      <c r="A18" s="299" t="s">
        <v>103</v>
      </c>
      <c r="B18" s="299"/>
      <c r="C18" s="299"/>
      <c r="D18" s="299"/>
      <c r="E18" s="299"/>
      <c r="F18" s="299"/>
      <c r="G18" s="299"/>
      <c r="H18" s="299"/>
      <c r="I18" s="299"/>
      <c r="J18" s="299"/>
      <c r="K18" s="303" t="s">
        <v>104</v>
      </c>
      <c r="L18" s="304"/>
      <c r="M18" s="305" t="s">
        <v>105</v>
      </c>
      <c r="N18" s="306"/>
      <c r="O18" s="299" t="s">
        <v>106</v>
      </c>
      <c r="P18" s="299"/>
      <c r="Q18" s="299"/>
      <c r="R18" s="299" t="s">
        <v>107</v>
      </c>
      <c r="S18" s="299"/>
      <c r="T18" s="299"/>
      <c r="U18" s="299"/>
    </row>
    <row r="19" spans="1:21" ht="15" customHeight="1" thickTop="1" x14ac:dyDescent="0.55000000000000004">
      <c r="A19" s="294" t="s">
        <v>148</v>
      </c>
      <c r="B19" s="295"/>
      <c r="C19" s="258" t="s">
        <v>109</v>
      </c>
      <c r="D19" s="259"/>
      <c r="E19" s="259"/>
      <c r="F19" s="259"/>
      <c r="G19" s="259"/>
      <c r="H19" s="259"/>
      <c r="I19" s="259"/>
      <c r="J19" s="260"/>
      <c r="K19" s="276"/>
      <c r="L19" s="277"/>
      <c r="M19" s="278"/>
      <c r="N19" s="279"/>
      <c r="O19" s="280" t="s">
        <v>110</v>
      </c>
      <c r="P19" s="280"/>
      <c r="Q19" s="280"/>
      <c r="R19" s="284">
        <f>SUM(M19*5000)</f>
        <v>0</v>
      </c>
      <c r="S19" s="284"/>
      <c r="T19" s="284"/>
      <c r="U19" s="284"/>
    </row>
    <row r="20" spans="1:21" ht="15" customHeight="1" x14ac:dyDescent="0.55000000000000004">
      <c r="A20" s="269"/>
      <c r="B20" s="270"/>
      <c r="C20" s="285" t="s">
        <v>111</v>
      </c>
      <c r="D20" s="286"/>
      <c r="E20" s="286"/>
      <c r="F20" s="286"/>
      <c r="G20" s="286"/>
      <c r="H20" s="286"/>
      <c r="I20" s="286"/>
      <c r="J20" s="287"/>
      <c r="K20" s="288"/>
      <c r="L20" s="289"/>
      <c r="M20" s="290"/>
      <c r="N20" s="291"/>
      <c r="O20" s="292" t="s">
        <v>112</v>
      </c>
      <c r="P20" s="292"/>
      <c r="Q20" s="292"/>
      <c r="R20" s="293">
        <f>SUM(M20*5000)</f>
        <v>0</v>
      </c>
      <c r="S20" s="293"/>
      <c r="T20" s="293"/>
      <c r="U20" s="293"/>
    </row>
    <row r="21" spans="1:21" ht="15" customHeight="1" x14ac:dyDescent="0.55000000000000004">
      <c r="A21" s="269"/>
      <c r="B21" s="270"/>
      <c r="C21" s="296" t="s">
        <v>113</v>
      </c>
      <c r="D21" s="297"/>
      <c r="E21" s="297"/>
      <c r="F21" s="297"/>
      <c r="G21" s="297"/>
      <c r="H21" s="297"/>
      <c r="I21" s="297"/>
      <c r="J21" s="298"/>
      <c r="K21" s="253"/>
      <c r="L21" s="254"/>
      <c r="M21" s="255"/>
      <c r="N21" s="256"/>
      <c r="O21" s="292" t="s">
        <v>114</v>
      </c>
      <c r="P21" s="292"/>
      <c r="Q21" s="292"/>
      <c r="R21" s="293">
        <f>SUM(M21*3750)</f>
        <v>0</v>
      </c>
      <c r="S21" s="293"/>
      <c r="T21" s="293"/>
      <c r="U21" s="293"/>
    </row>
    <row r="22" spans="1:21" ht="15" customHeight="1" x14ac:dyDescent="0.55000000000000004">
      <c r="A22" s="269"/>
      <c r="B22" s="270"/>
      <c r="C22" s="273" t="s">
        <v>115</v>
      </c>
      <c r="D22" s="274"/>
      <c r="E22" s="274"/>
      <c r="F22" s="274"/>
      <c r="G22" s="274"/>
      <c r="H22" s="274"/>
      <c r="I22" s="274"/>
      <c r="J22" s="275"/>
      <c r="K22" s="261"/>
      <c r="L22" s="262"/>
      <c r="M22" s="263"/>
      <c r="N22" s="264"/>
      <c r="O22" s="265" t="s">
        <v>116</v>
      </c>
      <c r="P22" s="265"/>
      <c r="Q22" s="265"/>
      <c r="R22" s="266">
        <f t="shared" ref="R22:R25" si="0">SUM(M22*5000)</f>
        <v>0</v>
      </c>
      <c r="S22" s="266"/>
      <c r="T22" s="266"/>
      <c r="U22" s="266"/>
    </row>
    <row r="23" spans="1:21" ht="15" customHeight="1" thickBot="1" x14ac:dyDescent="0.6">
      <c r="A23" s="271"/>
      <c r="B23" s="272"/>
      <c r="C23" s="250" t="s">
        <v>117</v>
      </c>
      <c r="D23" s="251"/>
      <c r="E23" s="251"/>
      <c r="F23" s="251"/>
      <c r="G23" s="251"/>
      <c r="H23" s="251"/>
      <c r="I23" s="251"/>
      <c r="J23" s="252"/>
      <c r="K23" s="253"/>
      <c r="L23" s="254"/>
      <c r="M23" s="255"/>
      <c r="N23" s="256"/>
      <c r="O23" s="292" t="s">
        <v>112</v>
      </c>
      <c r="P23" s="292"/>
      <c r="Q23" s="292"/>
      <c r="R23" s="293">
        <f t="shared" si="0"/>
        <v>0</v>
      </c>
      <c r="S23" s="293"/>
      <c r="T23" s="293"/>
      <c r="U23" s="293"/>
    </row>
    <row r="24" spans="1:21" ht="15" customHeight="1" thickTop="1" x14ac:dyDescent="0.55000000000000004">
      <c r="A24" s="267" t="s">
        <v>147</v>
      </c>
      <c r="B24" s="268"/>
      <c r="C24" s="273" t="s">
        <v>119</v>
      </c>
      <c r="D24" s="274"/>
      <c r="E24" s="274"/>
      <c r="F24" s="274"/>
      <c r="G24" s="274"/>
      <c r="H24" s="274"/>
      <c r="I24" s="274"/>
      <c r="J24" s="275"/>
      <c r="K24" s="276"/>
      <c r="L24" s="277"/>
      <c r="M24" s="278"/>
      <c r="N24" s="279"/>
      <c r="O24" s="280" t="s">
        <v>110</v>
      </c>
      <c r="P24" s="280"/>
      <c r="Q24" s="280"/>
      <c r="R24" s="284">
        <f t="shared" si="0"/>
        <v>0</v>
      </c>
      <c r="S24" s="284"/>
      <c r="T24" s="284"/>
      <c r="U24" s="284"/>
    </row>
    <row r="25" spans="1:21" ht="15" customHeight="1" x14ac:dyDescent="0.55000000000000004">
      <c r="A25" s="269"/>
      <c r="B25" s="270"/>
      <c r="C25" s="285" t="s">
        <v>111</v>
      </c>
      <c r="D25" s="286"/>
      <c r="E25" s="286"/>
      <c r="F25" s="286"/>
      <c r="G25" s="286"/>
      <c r="H25" s="286"/>
      <c r="I25" s="286"/>
      <c r="J25" s="287"/>
      <c r="K25" s="288"/>
      <c r="L25" s="289"/>
      <c r="M25" s="290"/>
      <c r="N25" s="291"/>
      <c r="O25" s="292" t="s">
        <v>112</v>
      </c>
      <c r="P25" s="292"/>
      <c r="Q25" s="292"/>
      <c r="R25" s="293">
        <f t="shared" si="0"/>
        <v>0</v>
      </c>
      <c r="S25" s="293"/>
      <c r="T25" s="293"/>
      <c r="U25" s="293"/>
    </row>
    <row r="26" spans="1:21" ht="15" customHeight="1" x14ac:dyDescent="0.55000000000000004">
      <c r="A26" s="269"/>
      <c r="B26" s="270"/>
      <c r="C26" s="281" t="s">
        <v>113</v>
      </c>
      <c r="D26" s="282"/>
      <c r="E26" s="282"/>
      <c r="F26" s="282"/>
      <c r="G26" s="282"/>
      <c r="H26" s="282"/>
      <c r="I26" s="282"/>
      <c r="J26" s="283"/>
      <c r="K26" s="253"/>
      <c r="L26" s="254"/>
      <c r="M26" s="255"/>
      <c r="N26" s="256"/>
      <c r="O26" s="257" t="s">
        <v>114</v>
      </c>
      <c r="P26" s="257"/>
      <c r="Q26" s="257"/>
      <c r="R26" s="249">
        <f>SUM(M26*3750)</f>
        <v>0</v>
      </c>
      <c r="S26" s="249"/>
      <c r="T26" s="249"/>
      <c r="U26" s="249"/>
    </row>
    <row r="27" spans="1:21" ht="15" customHeight="1" x14ac:dyDescent="0.55000000000000004">
      <c r="A27" s="269"/>
      <c r="B27" s="270"/>
      <c r="C27" s="258" t="s">
        <v>120</v>
      </c>
      <c r="D27" s="259"/>
      <c r="E27" s="259"/>
      <c r="F27" s="259"/>
      <c r="G27" s="259"/>
      <c r="H27" s="259"/>
      <c r="I27" s="259"/>
      <c r="J27" s="260"/>
      <c r="K27" s="261"/>
      <c r="L27" s="262"/>
      <c r="M27" s="263"/>
      <c r="N27" s="264"/>
      <c r="O27" s="265" t="s">
        <v>110</v>
      </c>
      <c r="P27" s="265"/>
      <c r="Q27" s="265"/>
      <c r="R27" s="266">
        <f t="shared" ref="R27:R52" si="1">SUM(M27*5000)</f>
        <v>0</v>
      </c>
      <c r="S27" s="266"/>
      <c r="T27" s="266"/>
      <c r="U27" s="266"/>
    </row>
    <row r="28" spans="1:21" ht="15" customHeight="1" thickBot="1" x14ac:dyDescent="0.6">
      <c r="A28" s="271"/>
      <c r="B28" s="272"/>
      <c r="C28" s="250" t="s">
        <v>117</v>
      </c>
      <c r="D28" s="251"/>
      <c r="E28" s="251"/>
      <c r="F28" s="251"/>
      <c r="G28" s="251"/>
      <c r="H28" s="251"/>
      <c r="I28" s="251"/>
      <c r="J28" s="252"/>
      <c r="K28" s="351"/>
      <c r="L28" s="352"/>
      <c r="M28" s="353"/>
      <c r="N28" s="354"/>
      <c r="O28" s="355" t="s">
        <v>121</v>
      </c>
      <c r="P28" s="355"/>
      <c r="Q28" s="355"/>
      <c r="R28" s="356">
        <f t="shared" si="1"/>
        <v>0</v>
      </c>
      <c r="S28" s="356"/>
      <c r="T28" s="356"/>
      <c r="U28" s="356"/>
    </row>
    <row r="29" spans="1:21" ht="15" customHeight="1" thickTop="1" x14ac:dyDescent="0.55000000000000004">
      <c r="A29" s="294" t="s">
        <v>146</v>
      </c>
      <c r="B29" s="295"/>
      <c r="C29" s="258" t="s">
        <v>109</v>
      </c>
      <c r="D29" s="259"/>
      <c r="E29" s="259"/>
      <c r="F29" s="259"/>
      <c r="G29" s="259"/>
      <c r="H29" s="259"/>
      <c r="I29" s="259"/>
      <c r="J29" s="260"/>
      <c r="K29" s="357"/>
      <c r="L29" s="358"/>
      <c r="M29" s="338"/>
      <c r="N29" s="339"/>
      <c r="O29" s="340" t="s">
        <v>110</v>
      </c>
      <c r="P29" s="340"/>
      <c r="Q29" s="340"/>
      <c r="R29" s="341">
        <f t="shared" si="1"/>
        <v>0</v>
      </c>
      <c r="S29" s="341"/>
      <c r="T29" s="341"/>
      <c r="U29" s="341"/>
    </row>
    <row r="30" spans="1:21" ht="15" customHeight="1" x14ac:dyDescent="0.55000000000000004">
      <c r="A30" s="269"/>
      <c r="B30" s="270"/>
      <c r="C30" s="333" t="s">
        <v>119</v>
      </c>
      <c r="D30" s="334"/>
      <c r="E30" s="334"/>
      <c r="F30" s="334"/>
      <c r="G30" s="334"/>
      <c r="H30" s="334"/>
      <c r="I30" s="334"/>
      <c r="J30" s="335"/>
      <c r="K30" s="336"/>
      <c r="L30" s="337"/>
      <c r="M30" s="338"/>
      <c r="N30" s="339"/>
      <c r="O30" s="340" t="s">
        <v>110</v>
      </c>
      <c r="P30" s="340"/>
      <c r="Q30" s="340"/>
      <c r="R30" s="341">
        <f t="shared" si="1"/>
        <v>0</v>
      </c>
      <c r="S30" s="341"/>
      <c r="T30" s="341"/>
      <c r="U30" s="341"/>
    </row>
    <row r="31" spans="1:21" ht="15" customHeight="1" x14ac:dyDescent="0.55000000000000004">
      <c r="A31" s="269"/>
      <c r="B31" s="270"/>
      <c r="C31" s="258" t="s">
        <v>115</v>
      </c>
      <c r="D31" s="259"/>
      <c r="E31" s="259"/>
      <c r="F31" s="259"/>
      <c r="G31" s="259"/>
      <c r="H31" s="259"/>
      <c r="I31" s="259"/>
      <c r="J31" s="260"/>
      <c r="K31" s="342"/>
      <c r="L31" s="343"/>
      <c r="M31" s="344"/>
      <c r="N31" s="345"/>
      <c r="O31" s="346" t="s">
        <v>139</v>
      </c>
      <c r="P31" s="346"/>
      <c r="Q31" s="346"/>
      <c r="R31" s="347">
        <f t="shared" si="1"/>
        <v>0</v>
      </c>
      <c r="S31" s="347"/>
      <c r="T31" s="347"/>
      <c r="U31" s="347"/>
    </row>
    <row r="32" spans="1:21" ht="15" customHeight="1" thickBot="1" x14ac:dyDescent="0.6">
      <c r="A32" s="271"/>
      <c r="B32" s="272"/>
      <c r="C32" s="348" t="s">
        <v>140</v>
      </c>
      <c r="D32" s="349"/>
      <c r="E32" s="349"/>
      <c r="F32" s="349"/>
      <c r="G32" s="349"/>
      <c r="H32" s="349"/>
      <c r="I32" s="349"/>
      <c r="J32" s="350"/>
      <c r="K32" s="351"/>
      <c r="L32" s="352"/>
      <c r="M32" s="353"/>
      <c r="N32" s="354"/>
      <c r="O32" s="355" t="s">
        <v>139</v>
      </c>
      <c r="P32" s="355"/>
      <c r="Q32" s="355"/>
      <c r="R32" s="356">
        <f t="shared" si="1"/>
        <v>0</v>
      </c>
      <c r="S32" s="356"/>
      <c r="T32" s="356"/>
      <c r="U32" s="356"/>
    </row>
    <row r="33" spans="1:21" ht="15" customHeight="1" thickTop="1" x14ac:dyDescent="0.55000000000000004">
      <c r="A33" s="294" t="s">
        <v>145</v>
      </c>
      <c r="B33" s="295"/>
      <c r="C33" s="258" t="s">
        <v>109</v>
      </c>
      <c r="D33" s="259"/>
      <c r="E33" s="259"/>
      <c r="F33" s="259"/>
      <c r="G33" s="259"/>
      <c r="H33" s="259"/>
      <c r="I33" s="259"/>
      <c r="J33" s="260"/>
      <c r="K33" s="261"/>
      <c r="L33" s="262"/>
      <c r="M33" s="263"/>
      <c r="N33" s="264"/>
      <c r="O33" s="265" t="s">
        <v>110</v>
      </c>
      <c r="P33" s="265"/>
      <c r="Q33" s="265"/>
      <c r="R33" s="266">
        <f t="shared" si="1"/>
        <v>0</v>
      </c>
      <c r="S33" s="266"/>
      <c r="T33" s="266"/>
      <c r="U33" s="266"/>
    </row>
    <row r="34" spans="1:21" ht="15" customHeight="1" x14ac:dyDescent="0.55000000000000004">
      <c r="A34" s="269"/>
      <c r="B34" s="270"/>
      <c r="C34" s="333" t="s">
        <v>119</v>
      </c>
      <c r="D34" s="334"/>
      <c r="E34" s="334"/>
      <c r="F34" s="334"/>
      <c r="G34" s="334"/>
      <c r="H34" s="334"/>
      <c r="I34" s="334"/>
      <c r="J34" s="335"/>
      <c r="K34" s="336"/>
      <c r="L34" s="337"/>
      <c r="M34" s="338"/>
      <c r="N34" s="339"/>
      <c r="O34" s="340" t="s">
        <v>110</v>
      </c>
      <c r="P34" s="340"/>
      <c r="Q34" s="340"/>
      <c r="R34" s="341">
        <f t="shared" si="1"/>
        <v>0</v>
      </c>
      <c r="S34" s="341"/>
      <c r="T34" s="341"/>
      <c r="U34" s="341"/>
    </row>
    <row r="35" spans="1:21" ht="15" customHeight="1" x14ac:dyDescent="0.55000000000000004">
      <c r="A35" s="269"/>
      <c r="B35" s="270"/>
      <c r="C35" s="258" t="s">
        <v>115</v>
      </c>
      <c r="D35" s="259"/>
      <c r="E35" s="259"/>
      <c r="F35" s="259"/>
      <c r="G35" s="259"/>
      <c r="H35" s="259"/>
      <c r="I35" s="259"/>
      <c r="J35" s="260"/>
      <c r="K35" s="342"/>
      <c r="L35" s="343"/>
      <c r="M35" s="344"/>
      <c r="N35" s="345"/>
      <c r="O35" s="346" t="s">
        <v>139</v>
      </c>
      <c r="P35" s="346"/>
      <c r="Q35" s="346"/>
      <c r="R35" s="347">
        <f t="shared" si="1"/>
        <v>0</v>
      </c>
      <c r="S35" s="347"/>
      <c r="T35" s="347"/>
      <c r="U35" s="347"/>
    </row>
    <row r="36" spans="1:21" ht="15" customHeight="1" thickBot="1" x14ac:dyDescent="0.6">
      <c r="A36" s="271"/>
      <c r="B36" s="272"/>
      <c r="C36" s="348" t="s">
        <v>140</v>
      </c>
      <c r="D36" s="349"/>
      <c r="E36" s="349"/>
      <c r="F36" s="349"/>
      <c r="G36" s="349"/>
      <c r="H36" s="349"/>
      <c r="I36" s="349"/>
      <c r="J36" s="350"/>
      <c r="K36" s="351"/>
      <c r="L36" s="352"/>
      <c r="M36" s="353"/>
      <c r="N36" s="354"/>
      <c r="O36" s="355" t="s">
        <v>139</v>
      </c>
      <c r="P36" s="355"/>
      <c r="Q36" s="355"/>
      <c r="R36" s="356">
        <f t="shared" si="1"/>
        <v>0</v>
      </c>
      <c r="S36" s="356"/>
      <c r="T36" s="356"/>
      <c r="U36" s="356"/>
    </row>
    <row r="37" spans="1:21" ht="15" customHeight="1" thickTop="1" x14ac:dyDescent="0.55000000000000004">
      <c r="A37" s="294" t="s">
        <v>144</v>
      </c>
      <c r="B37" s="295"/>
      <c r="C37" s="258" t="s">
        <v>109</v>
      </c>
      <c r="D37" s="259"/>
      <c r="E37" s="259"/>
      <c r="F37" s="259"/>
      <c r="G37" s="259"/>
      <c r="H37" s="259"/>
      <c r="I37" s="259"/>
      <c r="J37" s="260"/>
      <c r="K37" s="261"/>
      <c r="L37" s="262"/>
      <c r="M37" s="263"/>
      <c r="N37" s="264"/>
      <c r="O37" s="265" t="s">
        <v>110</v>
      </c>
      <c r="P37" s="265"/>
      <c r="Q37" s="265"/>
      <c r="R37" s="266">
        <f t="shared" si="1"/>
        <v>0</v>
      </c>
      <c r="S37" s="266"/>
      <c r="T37" s="266"/>
      <c r="U37" s="266"/>
    </row>
    <row r="38" spans="1:21" ht="15" customHeight="1" x14ac:dyDescent="0.55000000000000004">
      <c r="A38" s="269"/>
      <c r="B38" s="270"/>
      <c r="C38" s="333" t="s">
        <v>119</v>
      </c>
      <c r="D38" s="334"/>
      <c r="E38" s="334"/>
      <c r="F38" s="334"/>
      <c r="G38" s="334"/>
      <c r="H38" s="334"/>
      <c r="I38" s="334"/>
      <c r="J38" s="335"/>
      <c r="K38" s="336"/>
      <c r="L38" s="337"/>
      <c r="M38" s="338"/>
      <c r="N38" s="339"/>
      <c r="O38" s="340" t="s">
        <v>110</v>
      </c>
      <c r="P38" s="340"/>
      <c r="Q38" s="340"/>
      <c r="R38" s="341">
        <f t="shared" si="1"/>
        <v>0</v>
      </c>
      <c r="S38" s="341"/>
      <c r="T38" s="341"/>
      <c r="U38" s="341"/>
    </row>
    <row r="39" spans="1:21" ht="15" customHeight="1" x14ac:dyDescent="0.55000000000000004">
      <c r="A39" s="269"/>
      <c r="B39" s="270"/>
      <c r="C39" s="258" t="s">
        <v>115</v>
      </c>
      <c r="D39" s="259"/>
      <c r="E39" s="259"/>
      <c r="F39" s="259"/>
      <c r="G39" s="259"/>
      <c r="H39" s="259"/>
      <c r="I39" s="259"/>
      <c r="J39" s="260"/>
      <c r="K39" s="342"/>
      <c r="L39" s="343"/>
      <c r="M39" s="344"/>
      <c r="N39" s="345"/>
      <c r="O39" s="346" t="s">
        <v>139</v>
      </c>
      <c r="P39" s="346"/>
      <c r="Q39" s="346"/>
      <c r="R39" s="347">
        <f t="shared" si="1"/>
        <v>0</v>
      </c>
      <c r="S39" s="347"/>
      <c r="T39" s="347"/>
      <c r="U39" s="347"/>
    </row>
    <row r="40" spans="1:21" ht="15" customHeight="1" thickBot="1" x14ac:dyDescent="0.6">
      <c r="A40" s="271"/>
      <c r="B40" s="272"/>
      <c r="C40" s="348" t="s">
        <v>140</v>
      </c>
      <c r="D40" s="349"/>
      <c r="E40" s="349"/>
      <c r="F40" s="349"/>
      <c r="G40" s="349"/>
      <c r="H40" s="349"/>
      <c r="I40" s="349"/>
      <c r="J40" s="350"/>
      <c r="K40" s="351"/>
      <c r="L40" s="352"/>
      <c r="M40" s="353"/>
      <c r="N40" s="354"/>
      <c r="O40" s="355" t="s">
        <v>139</v>
      </c>
      <c r="P40" s="355"/>
      <c r="Q40" s="355"/>
      <c r="R40" s="356">
        <f t="shared" si="1"/>
        <v>0</v>
      </c>
      <c r="S40" s="356"/>
      <c r="T40" s="356"/>
      <c r="U40" s="356"/>
    </row>
    <row r="41" spans="1:21" ht="15" customHeight="1" thickTop="1" x14ac:dyDescent="0.55000000000000004">
      <c r="A41" s="294" t="s">
        <v>143</v>
      </c>
      <c r="B41" s="295"/>
      <c r="C41" s="258" t="s">
        <v>109</v>
      </c>
      <c r="D41" s="259"/>
      <c r="E41" s="259"/>
      <c r="F41" s="259"/>
      <c r="G41" s="259"/>
      <c r="H41" s="259"/>
      <c r="I41" s="259"/>
      <c r="J41" s="260"/>
      <c r="K41" s="261"/>
      <c r="L41" s="262"/>
      <c r="M41" s="263"/>
      <c r="N41" s="264"/>
      <c r="O41" s="265" t="s">
        <v>110</v>
      </c>
      <c r="P41" s="265"/>
      <c r="Q41" s="265"/>
      <c r="R41" s="266">
        <f t="shared" si="1"/>
        <v>0</v>
      </c>
      <c r="S41" s="266"/>
      <c r="T41" s="266"/>
      <c r="U41" s="266"/>
    </row>
    <row r="42" spans="1:21" ht="15" customHeight="1" x14ac:dyDescent="0.55000000000000004">
      <c r="A42" s="269"/>
      <c r="B42" s="270"/>
      <c r="C42" s="333" t="s">
        <v>119</v>
      </c>
      <c r="D42" s="334"/>
      <c r="E42" s="334"/>
      <c r="F42" s="334"/>
      <c r="G42" s="334"/>
      <c r="H42" s="334"/>
      <c r="I42" s="334"/>
      <c r="J42" s="335"/>
      <c r="K42" s="336"/>
      <c r="L42" s="337"/>
      <c r="M42" s="338"/>
      <c r="N42" s="339"/>
      <c r="O42" s="340" t="s">
        <v>110</v>
      </c>
      <c r="P42" s="340"/>
      <c r="Q42" s="340"/>
      <c r="R42" s="341">
        <f t="shared" si="1"/>
        <v>0</v>
      </c>
      <c r="S42" s="341"/>
      <c r="T42" s="341"/>
      <c r="U42" s="341"/>
    </row>
    <row r="43" spans="1:21" ht="15" customHeight="1" x14ac:dyDescent="0.55000000000000004">
      <c r="A43" s="269"/>
      <c r="B43" s="270"/>
      <c r="C43" s="258" t="s">
        <v>115</v>
      </c>
      <c r="D43" s="259"/>
      <c r="E43" s="259"/>
      <c r="F43" s="259"/>
      <c r="G43" s="259"/>
      <c r="H43" s="259"/>
      <c r="I43" s="259"/>
      <c r="J43" s="260"/>
      <c r="K43" s="342"/>
      <c r="L43" s="343"/>
      <c r="M43" s="344"/>
      <c r="N43" s="345"/>
      <c r="O43" s="346" t="s">
        <v>139</v>
      </c>
      <c r="P43" s="346"/>
      <c r="Q43" s="346"/>
      <c r="R43" s="347">
        <f t="shared" si="1"/>
        <v>0</v>
      </c>
      <c r="S43" s="347"/>
      <c r="T43" s="347"/>
      <c r="U43" s="347"/>
    </row>
    <row r="44" spans="1:21" ht="15" customHeight="1" thickBot="1" x14ac:dyDescent="0.6">
      <c r="A44" s="271"/>
      <c r="B44" s="272"/>
      <c r="C44" s="348" t="s">
        <v>140</v>
      </c>
      <c r="D44" s="349"/>
      <c r="E44" s="349"/>
      <c r="F44" s="349"/>
      <c r="G44" s="349"/>
      <c r="H44" s="349"/>
      <c r="I44" s="349"/>
      <c r="J44" s="350"/>
      <c r="K44" s="351"/>
      <c r="L44" s="352"/>
      <c r="M44" s="353"/>
      <c r="N44" s="354"/>
      <c r="O44" s="355" t="s">
        <v>139</v>
      </c>
      <c r="P44" s="355"/>
      <c r="Q44" s="355"/>
      <c r="R44" s="356">
        <f t="shared" si="1"/>
        <v>0</v>
      </c>
      <c r="S44" s="356"/>
      <c r="T44" s="356"/>
      <c r="U44" s="356"/>
    </row>
    <row r="45" spans="1:21" ht="15" customHeight="1" thickTop="1" x14ac:dyDescent="0.55000000000000004">
      <c r="A45" s="294" t="s">
        <v>142</v>
      </c>
      <c r="B45" s="295"/>
      <c r="C45" s="258" t="s">
        <v>109</v>
      </c>
      <c r="D45" s="259"/>
      <c r="E45" s="259"/>
      <c r="F45" s="259"/>
      <c r="G45" s="259"/>
      <c r="H45" s="259"/>
      <c r="I45" s="259"/>
      <c r="J45" s="260"/>
      <c r="K45" s="261"/>
      <c r="L45" s="262"/>
      <c r="M45" s="263"/>
      <c r="N45" s="264"/>
      <c r="O45" s="265" t="s">
        <v>110</v>
      </c>
      <c r="P45" s="265"/>
      <c r="Q45" s="265"/>
      <c r="R45" s="266">
        <f t="shared" si="1"/>
        <v>0</v>
      </c>
      <c r="S45" s="266"/>
      <c r="T45" s="266"/>
      <c r="U45" s="266"/>
    </row>
    <row r="46" spans="1:21" ht="15" customHeight="1" x14ac:dyDescent="0.55000000000000004">
      <c r="A46" s="269"/>
      <c r="B46" s="270"/>
      <c r="C46" s="333" t="s">
        <v>119</v>
      </c>
      <c r="D46" s="334"/>
      <c r="E46" s="334"/>
      <c r="F46" s="334"/>
      <c r="G46" s="334"/>
      <c r="H46" s="334"/>
      <c r="I46" s="334"/>
      <c r="J46" s="335"/>
      <c r="K46" s="336"/>
      <c r="L46" s="337"/>
      <c r="M46" s="338"/>
      <c r="N46" s="339"/>
      <c r="O46" s="340" t="s">
        <v>110</v>
      </c>
      <c r="P46" s="340"/>
      <c r="Q46" s="340"/>
      <c r="R46" s="341">
        <f t="shared" si="1"/>
        <v>0</v>
      </c>
      <c r="S46" s="341"/>
      <c r="T46" s="341"/>
      <c r="U46" s="341"/>
    </row>
    <row r="47" spans="1:21" ht="15" customHeight="1" x14ac:dyDescent="0.55000000000000004">
      <c r="A47" s="269"/>
      <c r="B47" s="270"/>
      <c r="C47" s="258" t="s">
        <v>115</v>
      </c>
      <c r="D47" s="259"/>
      <c r="E47" s="259"/>
      <c r="F47" s="259"/>
      <c r="G47" s="259"/>
      <c r="H47" s="259"/>
      <c r="I47" s="259"/>
      <c r="J47" s="260"/>
      <c r="K47" s="342"/>
      <c r="L47" s="343"/>
      <c r="M47" s="344"/>
      <c r="N47" s="345"/>
      <c r="O47" s="346" t="s">
        <v>139</v>
      </c>
      <c r="P47" s="346"/>
      <c r="Q47" s="346"/>
      <c r="R47" s="347">
        <f t="shared" si="1"/>
        <v>0</v>
      </c>
      <c r="S47" s="347"/>
      <c r="T47" s="347"/>
      <c r="U47" s="347"/>
    </row>
    <row r="48" spans="1:21" ht="15" customHeight="1" thickBot="1" x14ac:dyDescent="0.6">
      <c r="A48" s="271"/>
      <c r="B48" s="272"/>
      <c r="C48" s="348" t="s">
        <v>140</v>
      </c>
      <c r="D48" s="349"/>
      <c r="E48" s="349"/>
      <c r="F48" s="349"/>
      <c r="G48" s="349"/>
      <c r="H48" s="349"/>
      <c r="I48" s="349"/>
      <c r="J48" s="350"/>
      <c r="K48" s="351"/>
      <c r="L48" s="352"/>
      <c r="M48" s="353"/>
      <c r="N48" s="354"/>
      <c r="O48" s="355" t="s">
        <v>139</v>
      </c>
      <c r="P48" s="355"/>
      <c r="Q48" s="355"/>
      <c r="R48" s="356">
        <f t="shared" si="1"/>
        <v>0</v>
      </c>
      <c r="S48" s="356"/>
      <c r="T48" s="356"/>
      <c r="U48" s="356"/>
    </row>
    <row r="49" spans="1:21" ht="15" customHeight="1" thickTop="1" x14ac:dyDescent="0.55000000000000004">
      <c r="A49" s="294" t="s">
        <v>141</v>
      </c>
      <c r="B49" s="295"/>
      <c r="C49" s="258" t="s">
        <v>109</v>
      </c>
      <c r="D49" s="259"/>
      <c r="E49" s="259"/>
      <c r="F49" s="259"/>
      <c r="G49" s="259"/>
      <c r="H49" s="259"/>
      <c r="I49" s="259"/>
      <c r="J49" s="260"/>
      <c r="K49" s="261"/>
      <c r="L49" s="262"/>
      <c r="M49" s="263"/>
      <c r="N49" s="264"/>
      <c r="O49" s="265" t="s">
        <v>110</v>
      </c>
      <c r="P49" s="265"/>
      <c r="Q49" s="265"/>
      <c r="R49" s="266">
        <f t="shared" si="1"/>
        <v>0</v>
      </c>
      <c r="S49" s="266"/>
      <c r="T49" s="266"/>
      <c r="U49" s="266"/>
    </row>
    <row r="50" spans="1:21" ht="15" customHeight="1" x14ac:dyDescent="0.55000000000000004">
      <c r="A50" s="269"/>
      <c r="B50" s="270"/>
      <c r="C50" s="333" t="s">
        <v>119</v>
      </c>
      <c r="D50" s="334"/>
      <c r="E50" s="334"/>
      <c r="F50" s="334"/>
      <c r="G50" s="334"/>
      <c r="H50" s="334"/>
      <c r="I50" s="334"/>
      <c r="J50" s="335"/>
      <c r="K50" s="336"/>
      <c r="L50" s="337"/>
      <c r="M50" s="338"/>
      <c r="N50" s="339"/>
      <c r="O50" s="340" t="s">
        <v>110</v>
      </c>
      <c r="P50" s="340"/>
      <c r="Q50" s="340"/>
      <c r="R50" s="341">
        <f t="shared" si="1"/>
        <v>0</v>
      </c>
      <c r="S50" s="341"/>
      <c r="T50" s="341"/>
      <c r="U50" s="341"/>
    </row>
    <row r="51" spans="1:21" ht="15" customHeight="1" x14ac:dyDescent="0.55000000000000004">
      <c r="A51" s="269"/>
      <c r="B51" s="270"/>
      <c r="C51" s="258" t="s">
        <v>115</v>
      </c>
      <c r="D51" s="259"/>
      <c r="E51" s="259"/>
      <c r="F51" s="259"/>
      <c r="G51" s="259"/>
      <c r="H51" s="259"/>
      <c r="I51" s="259"/>
      <c r="J51" s="260"/>
      <c r="K51" s="342"/>
      <c r="L51" s="343"/>
      <c r="M51" s="344"/>
      <c r="N51" s="345"/>
      <c r="O51" s="346" t="s">
        <v>139</v>
      </c>
      <c r="P51" s="346"/>
      <c r="Q51" s="346"/>
      <c r="R51" s="347">
        <f t="shared" si="1"/>
        <v>0</v>
      </c>
      <c r="S51" s="347"/>
      <c r="T51" s="347"/>
      <c r="U51" s="347"/>
    </row>
    <row r="52" spans="1:21" ht="15" customHeight="1" thickBot="1" x14ac:dyDescent="0.6">
      <c r="A52" s="271"/>
      <c r="B52" s="272"/>
      <c r="C52" s="348" t="s">
        <v>140</v>
      </c>
      <c r="D52" s="349"/>
      <c r="E52" s="349"/>
      <c r="F52" s="349"/>
      <c r="G52" s="349"/>
      <c r="H52" s="349"/>
      <c r="I52" s="349"/>
      <c r="J52" s="350"/>
      <c r="K52" s="351"/>
      <c r="L52" s="352"/>
      <c r="M52" s="353"/>
      <c r="N52" s="354"/>
      <c r="O52" s="355" t="s">
        <v>139</v>
      </c>
      <c r="P52" s="355"/>
      <c r="Q52" s="355"/>
      <c r="R52" s="356">
        <f t="shared" si="1"/>
        <v>0</v>
      </c>
      <c r="S52" s="356"/>
      <c r="T52" s="356"/>
      <c r="U52" s="356"/>
    </row>
    <row r="53" spans="1:21" ht="26.25" customHeight="1" thickTop="1" thickBot="1" x14ac:dyDescent="0.6">
      <c r="A53" s="364" t="s">
        <v>122</v>
      </c>
      <c r="B53" s="365"/>
      <c r="C53" s="365"/>
      <c r="D53" s="365"/>
      <c r="E53" s="365"/>
      <c r="F53" s="365"/>
      <c r="G53" s="365"/>
      <c r="H53" s="365"/>
      <c r="I53" s="365"/>
      <c r="J53" s="366"/>
      <c r="K53" s="236">
        <f>SUM(K19:L52)</f>
        <v>0</v>
      </c>
      <c r="L53" s="237"/>
      <c r="M53" s="238">
        <f>SUM(M19:N52)</f>
        <v>0</v>
      </c>
      <c r="N53" s="239"/>
      <c r="O53" s="240">
        <f>SUM(R19:U52)</f>
        <v>0</v>
      </c>
      <c r="P53" s="241"/>
      <c r="Q53" s="241"/>
      <c r="R53" s="241"/>
      <c r="S53" s="241"/>
      <c r="T53" s="241"/>
      <c r="U53" s="242"/>
    </row>
    <row r="54" spans="1:21" ht="26.25" customHeight="1" thickTop="1" x14ac:dyDescent="0.55000000000000004">
      <c r="A54" s="87" t="s">
        <v>138</v>
      </c>
      <c r="B54" s="86"/>
      <c r="C54" s="86"/>
      <c r="D54" s="85"/>
      <c r="E54" s="85"/>
      <c r="F54" s="85"/>
      <c r="G54" s="85"/>
      <c r="H54" s="85"/>
      <c r="I54" s="85"/>
      <c r="J54" s="84"/>
      <c r="K54" s="320"/>
      <c r="L54" s="321"/>
      <c r="M54" s="321"/>
      <c r="N54" s="322"/>
      <c r="O54" s="323"/>
      <c r="P54" s="324"/>
      <c r="Q54" s="324"/>
      <c r="R54" s="324"/>
      <c r="S54" s="324"/>
      <c r="T54" s="324"/>
      <c r="U54" s="325"/>
    </row>
    <row r="55" spans="1:21" ht="26.25" customHeight="1" thickBot="1" x14ac:dyDescent="0.6">
      <c r="A55" s="83" t="s">
        <v>137</v>
      </c>
      <c r="B55" s="82"/>
      <c r="C55" s="82"/>
      <c r="D55" s="81"/>
      <c r="E55" s="81"/>
      <c r="F55" s="81"/>
      <c r="G55" s="81"/>
      <c r="H55" s="81"/>
      <c r="I55" s="81"/>
      <c r="J55" s="80"/>
      <c r="K55" s="326">
        <f>K54*200</f>
        <v>0</v>
      </c>
      <c r="L55" s="327"/>
      <c r="M55" s="327"/>
      <c r="N55" s="328"/>
      <c r="O55" s="329" t="s">
        <v>136</v>
      </c>
      <c r="P55" s="330"/>
      <c r="Q55" s="330"/>
      <c r="R55" s="330"/>
      <c r="S55" s="330"/>
      <c r="T55" s="330"/>
      <c r="U55" s="331"/>
    </row>
    <row r="56" spans="1:21" ht="26.25" customHeight="1" thickTop="1" x14ac:dyDescent="0.55000000000000004">
      <c r="A56" s="233" t="s">
        <v>135</v>
      </c>
      <c r="B56" s="234"/>
      <c r="C56" s="234"/>
      <c r="D56" s="234"/>
      <c r="E56" s="234"/>
      <c r="F56" s="234"/>
      <c r="G56" s="234"/>
      <c r="H56" s="234"/>
      <c r="I56" s="234"/>
      <c r="J56" s="235"/>
      <c r="K56" s="314">
        <f>+O53+K55</f>
        <v>0</v>
      </c>
      <c r="L56" s="315"/>
      <c r="M56" s="315"/>
      <c r="N56" s="316"/>
      <c r="O56" s="317" t="s">
        <v>134</v>
      </c>
      <c r="P56" s="318"/>
      <c r="Q56" s="318"/>
      <c r="R56" s="318"/>
      <c r="S56" s="318"/>
      <c r="T56" s="318"/>
      <c r="U56" s="319"/>
    </row>
    <row r="57" spans="1:21" ht="8.25" customHeight="1" x14ac:dyDescent="0.55000000000000004"/>
    <row r="58" spans="1:21" ht="18.75" customHeight="1" x14ac:dyDescent="0.55000000000000004">
      <c r="A58" s="245" t="s">
        <v>123</v>
      </c>
      <c r="B58" s="245"/>
      <c r="C58" s="245"/>
      <c r="D58" s="245"/>
      <c r="E58" s="245"/>
      <c r="F58" s="245"/>
      <c r="G58" s="245"/>
      <c r="H58" s="245"/>
      <c r="I58" s="245"/>
      <c r="J58" s="245"/>
      <c r="K58" s="245"/>
      <c r="L58" s="245"/>
      <c r="M58" s="245"/>
      <c r="N58" s="245"/>
      <c r="O58" s="245"/>
      <c r="P58" s="245"/>
      <c r="Q58" s="245"/>
      <c r="R58" s="245"/>
      <c r="S58" s="245"/>
      <c r="T58" s="245"/>
      <c r="U58" s="245"/>
    </row>
    <row r="59" spans="1:21" ht="18" customHeight="1" x14ac:dyDescent="0.55000000000000004">
      <c r="A59" s="243" t="s">
        <v>133</v>
      </c>
      <c r="B59" s="243"/>
      <c r="C59" s="243"/>
      <c r="D59" s="243"/>
      <c r="E59" s="243"/>
      <c r="F59" s="243"/>
      <c r="G59" s="243"/>
      <c r="H59" s="243"/>
      <c r="I59" s="243"/>
      <c r="J59" s="243"/>
      <c r="K59" s="243"/>
      <c r="L59" s="243"/>
      <c r="M59" s="243"/>
      <c r="N59" s="243"/>
      <c r="O59" s="243"/>
      <c r="P59" s="243"/>
      <c r="Q59" s="243"/>
      <c r="R59" s="243"/>
      <c r="S59" s="243"/>
      <c r="T59" s="243"/>
      <c r="U59" s="243"/>
    </row>
    <row r="60" spans="1:21" ht="18.75" customHeight="1" x14ac:dyDescent="0.55000000000000004">
      <c r="A60" s="57"/>
      <c r="B60" s="57"/>
      <c r="C60" s="57"/>
      <c r="D60" s="57"/>
      <c r="E60" s="57"/>
      <c r="F60" s="57"/>
      <c r="G60" s="57"/>
      <c r="H60" s="245" t="s">
        <v>125</v>
      </c>
      <c r="I60" s="245"/>
      <c r="J60" s="245"/>
      <c r="K60" s="245"/>
      <c r="L60" s="245"/>
      <c r="M60" s="245"/>
      <c r="N60" s="245"/>
      <c r="O60" s="245"/>
      <c r="P60" s="245"/>
      <c r="Q60" s="245"/>
      <c r="R60" s="245"/>
      <c r="S60" s="245"/>
      <c r="T60" s="245"/>
      <c r="U60" s="245"/>
    </row>
    <row r="61" spans="1:21" ht="19.5" customHeight="1" x14ac:dyDescent="0.55000000000000004">
      <c r="A61" s="57"/>
      <c r="B61" s="57"/>
      <c r="C61" s="57"/>
      <c r="D61" s="57"/>
      <c r="E61" s="57"/>
      <c r="F61" s="57"/>
      <c r="G61" s="57"/>
      <c r="H61" s="57"/>
      <c r="I61" s="57"/>
      <c r="J61" s="57"/>
      <c r="K61" s="57"/>
      <c r="L61" s="57"/>
      <c r="M61" s="57"/>
      <c r="N61" s="57"/>
      <c r="O61" s="57"/>
      <c r="P61" s="57"/>
      <c r="Q61" s="57"/>
      <c r="R61" s="57"/>
      <c r="S61" s="57"/>
      <c r="T61" s="57"/>
      <c r="U61" s="54" t="s">
        <v>126</v>
      </c>
    </row>
    <row r="62" spans="1:21" ht="21" customHeight="1" x14ac:dyDescent="0.55000000000000004">
      <c r="A62" s="57"/>
      <c r="B62" s="57"/>
      <c r="C62" s="57"/>
      <c r="D62" s="57"/>
      <c r="E62" s="57"/>
      <c r="F62" s="57"/>
      <c r="G62" s="57"/>
      <c r="H62" s="57"/>
      <c r="I62" s="57"/>
      <c r="J62" s="57"/>
      <c r="K62" s="57"/>
      <c r="L62" s="57"/>
      <c r="M62" s="57"/>
      <c r="N62" s="57"/>
      <c r="O62" s="57"/>
      <c r="P62" s="57"/>
      <c r="Q62" s="57"/>
      <c r="R62" s="57"/>
      <c r="S62" s="57"/>
      <c r="T62" s="57"/>
      <c r="U62" s="54"/>
    </row>
    <row r="63" spans="1:21" ht="21" customHeight="1" x14ac:dyDescent="0.55000000000000004">
      <c r="A63" s="57"/>
      <c r="B63" s="57"/>
      <c r="C63" s="57"/>
      <c r="D63" s="57"/>
      <c r="E63" s="57"/>
      <c r="F63" s="57"/>
      <c r="G63" s="57"/>
      <c r="H63" s="57"/>
      <c r="I63" s="57"/>
      <c r="J63" s="57"/>
      <c r="K63" s="57"/>
      <c r="L63" s="57"/>
      <c r="M63" s="57"/>
      <c r="N63" s="57"/>
      <c r="O63" s="57"/>
      <c r="P63" s="57"/>
      <c r="Q63" s="57"/>
      <c r="R63" s="57"/>
      <c r="S63" s="57"/>
      <c r="T63" s="57"/>
      <c r="U63" s="54"/>
    </row>
    <row r="64" spans="1:21" ht="21" customHeight="1" x14ac:dyDescent="0.55000000000000004">
      <c r="A64" s="105" t="s">
        <v>53</v>
      </c>
      <c r="B64" s="105"/>
      <c r="C64" s="47" t="s">
        <v>7</v>
      </c>
      <c r="D64" s="218">
        <f>D7</f>
        <v>0</v>
      </c>
      <c r="E64" s="218"/>
      <c r="F64" s="218"/>
      <c r="G64" s="218"/>
      <c r="H64" s="218"/>
      <c r="I64" s="218"/>
      <c r="J64" s="218"/>
      <c r="K64" s="218"/>
      <c r="L64" s="218"/>
      <c r="M64" s="218"/>
      <c r="N64" s="218"/>
      <c r="O64" s="218"/>
      <c r="P64" s="218"/>
      <c r="Q64" s="218"/>
      <c r="R64" s="218"/>
      <c r="S64" s="218"/>
      <c r="T64" s="35" t="s">
        <v>8</v>
      </c>
    </row>
    <row r="65" spans="1:21" ht="21" customHeight="1" x14ac:dyDescent="0.55000000000000004">
      <c r="A65" s="57"/>
      <c r="B65" s="57"/>
      <c r="C65" s="57"/>
      <c r="D65" s="57"/>
      <c r="E65" s="57"/>
      <c r="F65" s="57"/>
      <c r="G65" s="57"/>
      <c r="H65" s="57"/>
      <c r="I65" s="57"/>
      <c r="J65" s="57"/>
      <c r="K65" s="57"/>
      <c r="L65" s="57"/>
      <c r="M65" s="57"/>
      <c r="N65" s="57"/>
      <c r="O65" s="57"/>
      <c r="P65" s="57"/>
      <c r="Q65" s="57"/>
      <c r="R65" s="57"/>
      <c r="S65" s="57"/>
      <c r="T65" s="57"/>
      <c r="U65" s="57"/>
    </row>
    <row r="66" spans="1:21" x14ac:dyDescent="0.55000000000000004">
      <c r="A66" s="63"/>
      <c r="B66" s="64"/>
      <c r="C66" s="64"/>
      <c r="D66" s="64"/>
      <c r="E66" s="64"/>
      <c r="F66" s="64"/>
      <c r="G66" s="64"/>
      <c r="H66" s="64"/>
      <c r="I66" s="64"/>
      <c r="J66" s="64"/>
      <c r="K66" s="64"/>
      <c r="L66" s="64"/>
      <c r="M66" s="64"/>
      <c r="N66" s="64"/>
      <c r="O66" s="64"/>
      <c r="P66" s="64"/>
      <c r="Q66" s="64"/>
      <c r="R66" s="64"/>
      <c r="S66" s="64"/>
      <c r="T66" s="64"/>
      <c r="U66" s="65"/>
    </row>
    <row r="67" spans="1:21" x14ac:dyDescent="0.55000000000000004">
      <c r="A67" s="66"/>
      <c r="B67" s="67"/>
      <c r="C67" s="67"/>
      <c r="D67" s="67"/>
      <c r="E67" s="67"/>
      <c r="F67" s="67"/>
      <c r="G67" s="67"/>
      <c r="H67" s="67"/>
      <c r="I67" s="67"/>
      <c r="J67" s="67"/>
      <c r="K67" s="67"/>
      <c r="L67" s="67"/>
      <c r="M67" s="67"/>
      <c r="N67" s="67"/>
      <c r="O67" s="67"/>
      <c r="P67" s="67"/>
      <c r="Q67" s="67"/>
      <c r="R67" s="67"/>
      <c r="S67" s="67"/>
      <c r="T67" s="67"/>
      <c r="U67" s="68"/>
    </row>
    <row r="68" spans="1:21" x14ac:dyDescent="0.55000000000000004">
      <c r="A68" s="66"/>
      <c r="B68" s="67"/>
      <c r="C68" s="67"/>
      <c r="D68" s="67"/>
      <c r="E68" s="67"/>
      <c r="F68" s="67"/>
      <c r="G68" s="67"/>
      <c r="H68" s="67"/>
      <c r="I68" s="67"/>
      <c r="J68" s="67"/>
      <c r="K68" s="67"/>
      <c r="L68" s="67"/>
      <c r="M68" s="67"/>
      <c r="N68" s="67"/>
      <c r="O68" s="67"/>
      <c r="P68" s="67"/>
      <c r="Q68" s="67"/>
      <c r="R68" s="67"/>
      <c r="S68" s="67"/>
      <c r="T68" s="67"/>
      <c r="U68" s="68"/>
    </row>
    <row r="69" spans="1:21" x14ac:dyDescent="0.55000000000000004">
      <c r="A69" s="66"/>
      <c r="B69" s="67"/>
      <c r="C69" s="67"/>
      <c r="D69" s="67"/>
      <c r="E69" s="67"/>
      <c r="F69" s="67"/>
      <c r="G69" s="67"/>
      <c r="H69" s="67"/>
      <c r="I69" s="67"/>
      <c r="J69" s="67"/>
      <c r="K69" s="67"/>
      <c r="L69" s="67"/>
      <c r="M69" s="67"/>
      <c r="N69" s="67"/>
      <c r="O69" s="67"/>
      <c r="P69" s="67"/>
      <c r="Q69" s="67"/>
      <c r="R69" s="67"/>
      <c r="S69" s="67"/>
      <c r="T69" s="67"/>
      <c r="U69" s="68"/>
    </row>
    <row r="70" spans="1:21" x14ac:dyDescent="0.55000000000000004">
      <c r="A70" s="66"/>
      <c r="U70" s="68"/>
    </row>
    <row r="71" spans="1:21" x14ac:dyDescent="0.55000000000000004">
      <c r="A71" s="246" t="s">
        <v>131</v>
      </c>
      <c r="B71" s="245"/>
      <c r="C71" s="245"/>
      <c r="D71" s="245"/>
      <c r="E71" s="245"/>
      <c r="F71" s="245"/>
      <c r="G71" s="245"/>
      <c r="H71" s="245"/>
      <c r="I71" s="245"/>
      <c r="J71" s="245"/>
      <c r="K71" s="245"/>
      <c r="L71" s="245"/>
      <c r="M71" s="245"/>
      <c r="N71" s="245"/>
      <c r="O71" s="245"/>
      <c r="P71" s="245"/>
      <c r="Q71" s="245"/>
      <c r="R71" s="245"/>
      <c r="S71" s="245"/>
      <c r="T71" s="245"/>
      <c r="U71" s="247"/>
    </row>
    <row r="72" spans="1:21" x14ac:dyDescent="0.55000000000000004">
      <c r="A72" s="69"/>
      <c r="B72" s="57"/>
      <c r="C72" s="57"/>
      <c r="D72" s="57"/>
      <c r="E72" s="57"/>
      <c r="F72" s="57"/>
      <c r="G72" s="57"/>
      <c r="H72" s="57"/>
      <c r="I72" s="57"/>
      <c r="J72" s="57"/>
      <c r="K72" s="57"/>
      <c r="L72" s="57"/>
      <c r="M72" s="57"/>
      <c r="N72" s="57"/>
      <c r="O72" s="57"/>
      <c r="P72" s="57"/>
      <c r="Q72" s="57"/>
      <c r="R72" s="57"/>
      <c r="S72" s="57"/>
      <c r="T72" s="57"/>
      <c r="U72" s="70"/>
    </row>
    <row r="73" spans="1:21" x14ac:dyDescent="0.55000000000000004">
      <c r="A73" s="69"/>
      <c r="B73" s="57"/>
      <c r="C73" s="57"/>
      <c r="D73" s="57"/>
      <c r="E73" s="57"/>
      <c r="F73" s="57"/>
      <c r="G73" s="57"/>
      <c r="H73" s="57"/>
      <c r="I73" s="57"/>
      <c r="J73" s="57"/>
      <c r="K73" s="57"/>
      <c r="L73" s="57"/>
      <c r="M73" s="57"/>
      <c r="N73" s="57"/>
      <c r="O73" s="57"/>
      <c r="P73" s="57"/>
      <c r="Q73" s="57"/>
      <c r="R73" s="57"/>
      <c r="S73" s="57"/>
      <c r="T73" s="57"/>
      <c r="U73" s="70"/>
    </row>
    <row r="74" spans="1:21" x14ac:dyDescent="0.55000000000000004">
      <c r="A74" s="69"/>
      <c r="B74" s="57"/>
      <c r="C74" s="57"/>
      <c r="D74" s="57"/>
      <c r="E74" s="57"/>
      <c r="F74" s="57"/>
      <c r="G74" s="57"/>
      <c r="H74" s="57"/>
      <c r="I74" s="57"/>
      <c r="J74" s="57"/>
      <c r="K74" s="57"/>
      <c r="L74" s="57"/>
      <c r="M74" s="57"/>
      <c r="N74" s="57"/>
      <c r="O74" s="57"/>
      <c r="P74" s="57"/>
      <c r="Q74" s="57"/>
      <c r="R74" s="57"/>
      <c r="S74" s="57"/>
      <c r="T74" s="57"/>
      <c r="U74" s="70"/>
    </row>
    <row r="75" spans="1:21" x14ac:dyDescent="0.55000000000000004">
      <c r="A75" s="66"/>
      <c r="U75" s="68"/>
    </row>
    <row r="76" spans="1:21" x14ac:dyDescent="0.55000000000000004">
      <c r="A76" s="71"/>
      <c r="B76" s="55"/>
      <c r="C76" s="55"/>
      <c r="D76" s="55"/>
      <c r="E76" s="55"/>
      <c r="F76" s="55"/>
      <c r="G76" s="55"/>
      <c r="H76" s="55"/>
      <c r="I76" s="55"/>
      <c r="J76" s="55"/>
      <c r="K76" s="55"/>
      <c r="L76" s="55"/>
      <c r="M76" s="55"/>
      <c r="N76" s="55"/>
      <c r="O76" s="55"/>
      <c r="P76" s="55"/>
      <c r="Q76" s="55"/>
      <c r="R76" s="55"/>
      <c r="S76" s="55"/>
      <c r="T76" s="55"/>
      <c r="U76" s="72"/>
    </row>
    <row r="87" spans="2:22" ht="18" customHeight="1" x14ac:dyDescent="0.55000000000000004">
      <c r="B87" s="248" t="s">
        <v>128</v>
      </c>
      <c r="C87" s="248"/>
      <c r="D87" s="248"/>
      <c r="E87" s="248"/>
      <c r="F87" s="248"/>
      <c r="G87" s="248"/>
      <c r="H87" s="248"/>
      <c r="I87" s="248"/>
      <c r="J87" s="248"/>
      <c r="K87" s="248"/>
      <c r="L87" s="248"/>
      <c r="M87" s="248"/>
      <c r="N87" s="248"/>
      <c r="O87" s="248"/>
      <c r="P87" s="248"/>
      <c r="Q87" s="248"/>
      <c r="R87" s="248"/>
      <c r="S87" s="248"/>
      <c r="T87" s="248"/>
    </row>
    <row r="88" spans="2:22" x14ac:dyDescent="0.55000000000000004">
      <c r="B88" s="248"/>
      <c r="C88" s="248"/>
      <c r="D88" s="248"/>
      <c r="E88" s="248"/>
      <c r="F88" s="248"/>
      <c r="G88" s="248"/>
      <c r="H88" s="248"/>
      <c r="I88" s="248"/>
      <c r="J88" s="248"/>
      <c r="K88" s="248"/>
      <c r="L88" s="248"/>
      <c r="M88" s="248"/>
      <c r="N88" s="248"/>
      <c r="O88" s="248"/>
      <c r="P88" s="248"/>
      <c r="Q88" s="248"/>
      <c r="R88" s="248"/>
      <c r="S88" s="248"/>
      <c r="T88" s="248"/>
    </row>
    <row r="89" spans="2:22" x14ac:dyDescent="0.55000000000000004">
      <c r="B89" s="166" t="s">
        <v>132</v>
      </c>
      <c r="C89" s="166"/>
      <c r="D89" s="166"/>
      <c r="E89" s="166"/>
      <c r="F89" s="166"/>
      <c r="G89" s="166"/>
      <c r="H89" s="166"/>
      <c r="I89" s="166"/>
      <c r="J89" s="166"/>
      <c r="K89" s="166"/>
      <c r="L89" s="166"/>
      <c r="M89" s="166"/>
      <c r="N89" s="166"/>
      <c r="O89" s="166"/>
      <c r="P89" s="166"/>
      <c r="Q89" s="166"/>
      <c r="R89" s="166"/>
      <c r="S89" s="166"/>
      <c r="T89" s="166"/>
      <c r="U89" s="58"/>
      <c r="V89" s="58"/>
    </row>
    <row r="90" spans="2:22" x14ac:dyDescent="0.55000000000000004">
      <c r="B90" s="166"/>
      <c r="C90" s="166"/>
      <c r="D90" s="166"/>
      <c r="E90" s="166"/>
      <c r="F90" s="166"/>
      <c r="G90" s="166"/>
      <c r="H90" s="166"/>
      <c r="I90" s="166"/>
      <c r="J90" s="166"/>
      <c r="K90" s="166"/>
      <c r="L90" s="166"/>
      <c r="M90" s="166"/>
      <c r="N90" s="166"/>
      <c r="O90" s="166"/>
      <c r="P90" s="166"/>
      <c r="Q90" s="166"/>
      <c r="R90" s="166"/>
      <c r="S90" s="166"/>
      <c r="T90" s="166"/>
    </row>
  </sheetData>
  <mergeCells count="222">
    <mergeCell ref="M50:N50"/>
    <mergeCell ref="O50:Q50"/>
    <mergeCell ref="R50:U50"/>
    <mergeCell ref="B89:T90"/>
    <mergeCell ref="A59:U59"/>
    <mergeCell ref="H60:U60"/>
    <mergeCell ref="A64:B64"/>
    <mergeCell ref="D64:S64"/>
    <mergeCell ref="A71:U71"/>
    <mergeCell ref="B87:T88"/>
    <mergeCell ref="K55:N55"/>
    <mergeCell ref="O55:U55"/>
    <mergeCell ref="A56:J56"/>
    <mergeCell ref="K56:N56"/>
    <mergeCell ref="O56:U56"/>
    <mergeCell ref="A58:U58"/>
    <mergeCell ref="C49:J49"/>
    <mergeCell ref="K49:L49"/>
    <mergeCell ref="M49:N49"/>
    <mergeCell ref="O49:Q49"/>
    <mergeCell ref="A53:J53"/>
    <mergeCell ref="K53:L53"/>
    <mergeCell ref="M53:N53"/>
    <mergeCell ref="O53:U53"/>
    <mergeCell ref="K54:N54"/>
    <mergeCell ref="O54:U54"/>
    <mergeCell ref="C51:J51"/>
    <mergeCell ref="K51:L51"/>
    <mergeCell ref="M51:N51"/>
    <mergeCell ref="O51:Q51"/>
    <mergeCell ref="R51:U51"/>
    <mergeCell ref="C52:J52"/>
    <mergeCell ref="K52:L52"/>
    <mergeCell ref="M52:N52"/>
    <mergeCell ref="O52:Q52"/>
    <mergeCell ref="R52:U52"/>
    <mergeCell ref="A49:B52"/>
    <mergeCell ref="R49:U49"/>
    <mergeCell ref="C50:J50"/>
    <mergeCell ref="K50:L50"/>
    <mergeCell ref="A45:B48"/>
    <mergeCell ref="C45:J45"/>
    <mergeCell ref="K45:L45"/>
    <mergeCell ref="M45:N45"/>
    <mergeCell ref="O45:Q45"/>
    <mergeCell ref="R45:U45"/>
    <mergeCell ref="C46:J46"/>
    <mergeCell ref="K46:L46"/>
    <mergeCell ref="M46:N46"/>
    <mergeCell ref="O46:Q46"/>
    <mergeCell ref="C48:J48"/>
    <mergeCell ref="K48:L48"/>
    <mergeCell ref="M48:N48"/>
    <mergeCell ref="O48:Q48"/>
    <mergeCell ref="R48:U48"/>
    <mergeCell ref="C44:J44"/>
    <mergeCell ref="K44:L44"/>
    <mergeCell ref="M44:N44"/>
    <mergeCell ref="O44:Q44"/>
    <mergeCell ref="R44:U44"/>
    <mergeCell ref="R46:U46"/>
    <mergeCell ref="C47:J47"/>
    <mergeCell ref="K47:L47"/>
    <mergeCell ref="M47:N47"/>
    <mergeCell ref="O47:Q47"/>
    <mergeCell ref="R47:U47"/>
    <mergeCell ref="M42:N42"/>
    <mergeCell ref="O42:Q42"/>
    <mergeCell ref="R42:U42"/>
    <mergeCell ref="C40:J40"/>
    <mergeCell ref="K40:L40"/>
    <mergeCell ref="M40:N40"/>
    <mergeCell ref="O40:Q40"/>
    <mergeCell ref="R40:U40"/>
    <mergeCell ref="C43:J43"/>
    <mergeCell ref="K43:L43"/>
    <mergeCell ref="M43:N43"/>
    <mergeCell ref="O43:Q43"/>
    <mergeCell ref="R43:U43"/>
    <mergeCell ref="A41:B44"/>
    <mergeCell ref="C41:J41"/>
    <mergeCell ref="K41:L41"/>
    <mergeCell ref="M41:N41"/>
    <mergeCell ref="O41:Q41"/>
    <mergeCell ref="R38:U38"/>
    <mergeCell ref="C39:J39"/>
    <mergeCell ref="K39:L39"/>
    <mergeCell ref="M39:N39"/>
    <mergeCell ref="O39:Q39"/>
    <mergeCell ref="R39:U39"/>
    <mergeCell ref="A37:B40"/>
    <mergeCell ref="C37:J37"/>
    <mergeCell ref="K37:L37"/>
    <mergeCell ref="M37:N37"/>
    <mergeCell ref="O37:Q37"/>
    <mergeCell ref="R37:U37"/>
    <mergeCell ref="C38:J38"/>
    <mergeCell ref="K38:L38"/>
    <mergeCell ref="M38:N38"/>
    <mergeCell ref="O38:Q38"/>
    <mergeCell ref="R41:U41"/>
    <mergeCell ref="C42:J42"/>
    <mergeCell ref="K42:L42"/>
    <mergeCell ref="C35:J35"/>
    <mergeCell ref="K35:L35"/>
    <mergeCell ref="M35:N35"/>
    <mergeCell ref="O35:Q35"/>
    <mergeCell ref="R35:U35"/>
    <mergeCell ref="C36:J36"/>
    <mergeCell ref="K36:L36"/>
    <mergeCell ref="M36:N36"/>
    <mergeCell ref="O36:Q36"/>
    <mergeCell ref="R36:U36"/>
    <mergeCell ref="O30:Q30"/>
    <mergeCell ref="R33:U33"/>
    <mergeCell ref="C34:J34"/>
    <mergeCell ref="K34:L34"/>
    <mergeCell ref="M34:N34"/>
    <mergeCell ref="O34:Q34"/>
    <mergeCell ref="R34:U34"/>
    <mergeCell ref="C32:J32"/>
    <mergeCell ref="K32:L32"/>
    <mergeCell ref="M32:N32"/>
    <mergeCell ref="O32:Q32"/>
    <mergeCell ref="R32:U32"/>
    <mergeCell ref="K28:L28"/>
    <mergeCell ref="M28:N28"/>
    <mergeCell ref="O28:Q28"/>
    <mergeCell ref="R28:U28"/>
    <mergeCell ref="A33:B36"/>
    <mergeCell ref="C33:J33"/>
    <mergeCell ref="K33:L33"/>
    <mergeCell ref="M33:N33"/>
    <mergeCell ref="O33:Q33"/>
    <mergeCell ref="R30:U30"/>
    <mergeCell ref="C31:J31"/>
    <mergeCell ref="K31:L31"/>
    <mergeCell ref="M31:N31"/>
    <mergeCell ref="O31:Q31"/>
    <mergeCell ref="R31:U31"/>
    <mergeCell ref="A29:B32"/>
    <mergeCell ref="C29:J29"/>
    <mergeCell ref="K29:L29"/>
    <mergeCell ref="M29:N29"/>
    <mergeCell ref="O29:Q29"/>
    <mergeCell ref="R29:U29"/>
    <mergeCell ref="C30:J30"/>
    <mergeCell ref="K30:L30"/>
    <mergeCell ref="M30:N30"/>
    <mergeCell ref="O23:Q23"/>
    <mergeCell ref="R23:U23"/>
    <mergeCell ref="R25:U25"/>
    <mergeCell ref="C26:J26"/>
    <mergeCell ref="K26:L26"/>
    <mergeCell ref="M26:N26"/>
    <mergeCell ref="O26:Q26"/>
    <mergeCell ref="R26:U26"/>
    <mergeCell ref="A24:B28"/>
    <mergeCell ref="C24:J24"/>
    <mergeCell ref="K24:L24"/>
    <mergeCell ref="M24:N24"/>
    <mergeCell ref="O24:Q24"/>
    <mergeCell ref="R24:U24"/>
    <mergeCell ref="C25:J25"/>
    <mergeCell ref="K25:L25"/>
    <mergeCell ref="M25:N25"/>
    <mergeCell ref="O25:Q25"/>
    <mergeCell ref="C27:J27"/>
    <mergeCell ref="K27:L27"/>
    <mergeCell ref="M27:N27"/>
    <mergeCell ref="O27:Q27"/>
    <mergeCell ref="R27:U27"/>
    <mergeCell ref="C28:J28"/>
    <mergeCell ref="R20:U20"/>
    <mergeCell ref="C21:J21"/>
    <mergeCell ref="K21:L21"/>
    <mergeCell ref="M21:N21"/>
    <mergeCell ref="O21:Q21"/>
    <mergeCell ref="R21:U21"/>
    <mergeCell ref="A19:B23"/>
    <mergeCell ref="C19:J19"/>
    <mergeCell ref="K19:L19"/>
    <mergeCell ref="M19:N19"/>
    <mergeCell ref="O19:Q19"/>
    <mergeCell ref="R19:U19"/>
    <mergeCell ref="C20:J20"/>
    <mergeCell ref="K20:L20"/>
    <mergeCell ref="M20:N20"/>
    <mergeCell ref="O20:Q20"/>
    <mergeCell ref="C22:J22"/>
    <mergeCell ref="K22:L22"/>
    <mergeCell ref="M22:N22"/>
    <mergeCell ref="O22:Q22"/>
    <mergeCell ref="R22:U22"/>
    <mergeCell ref="C23:J23"/>
    <mergeCell ref="K23:L23"/>
    <mergeCell ref="M23:N23"/>
    <mergeCell ref="I17:Q17"/>
    <mergeCell ref="A18:J18"/>
    <mergeCell ref="K18:L18"/>
    <mergeCell ref="M18:N18"/>
    <mergeCell ref="O18:Q18"/>
    <mergeCell ref="R18:U18"/>
    <mergeCell ref="G14:H14"/>
    <mergeCell ref="J14:K14"/>
    <mergeCell ref="M14:N14"/>
    <mergeCell ref="P14:T14"/>
    <mergeCell ref="L15:T15"/>
    <mergeCell ref="J16:O16"/>
    <mergeCell ref="A10:D10"/>
    <mergeCell ref="E10:F10"/>
    <mergeCell ref="H10:M10"/>
    <mergeCell ref="E12:F12"/>
    <mergeCell ref="I12:J12"/>
    <mergeCell ref="L12:N12"/>
    <mergeCell ref="A1:U2"/>
    <mergeCell ref="A3:U3"/>
    <mergeCell ref="A5:U5"/>
    <mergeCell ref="A7:B7"/>
    <mergeCell ref="D7:S7"/>
    <mergeCell ref="A9:D9"/>
    <mergeCell ref="F9:H9"/>
  </mergeCells>
  <phoneticPr fontId="2"/>
  <dataValidations count="1">
    <dataValidation type="list" allowBlank="1" showInputMessage="1" showErrorMessage="1" sqref="J14 F9">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35433070866141736" bottom="0.55118110236220474" header="0.31496062992125984" footer="0.31496062992125984"/>
  <pageSetup paperSize="9" scale="76" orientation="portrait" r:id="rId1"/>
  <headerFooter>
    <oddHeader>&amp;R様式３（U18・U17・U16・U15)用</oddHeader>
  </headerFooter>
  <rowBreaks count="1" manualBreakCount="1">
    <brk id="60" max="2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2"/>
  <sheetViews>
    <sheetView view="pageBreakPreview" topLeftCell="A4" zoomScaleNormal="100" zoomScaleSheetLayoutView="100" workbookViewId="0">
      <selection activeCell="Y26" sqref="Y26"/>
    </sheetView>
  </sheetViews>
  <sheetFormatPr defaultRowHeight="18" x14ac:dyDescent="0.55000000000000004"/>
  <cols>
    <col min="1" max="13" width="3.83203125" customWidth="1"/>
    <col min="14" max="16" width="4.08203125" customWidth="1"/>
    <col min="17" max="20" width="3.83203125" customWidth="1"/>
    <col min="21" max="21" width="4.33203125" customWidth="1"/>
    <col min="23" max="23" width="10.08203125" bestFit="1" customWidth="1"/>
  </cols>
  <sheetData>
    <row r="1" spans="1:21" ht="18" customHeight="1" x14ac:dyDescent="0.55000000000000004">
      <c r="A1" s="101" t="s">
        <v>36</v>
      </c>
      <c r="B1" s="101"/>
      <c r="C1" s="101"/>
      <c r="D1" s="101"/>
      <c r="E1" s="101"/>
      <c r="F1" s="101"/>
      <c r="G1" s="101"/>
      <c r="H1" s="101"/>
      <c r="I1" s="101"/>
      <c r="J1" s="101"/>
      <c r="K1" s="101"/>
      <c r="L1" s="101"/>
      <c r="M1" s="101"/>
      <c r="N1" s="101"/>
      <c r="O1" s="101"/>
      <c r="P1" s="101"/>
      <c r="Q1" s="101"/>
      <c r="R1" s="101"/>
      <c r="S1" s="101"/>
      <c r="T1" s="101"/>
      <c r="U1" s="101"/>
    </row>
    <row r="2" spans="1:21" ht="50.25" customHeight="1" x14ac:dyDescent="0.55000000000000004">
      <c r="A2" s="101"/>
      <c r="B2" s="101"/>
      <c r="C2" s="101"/>
      <c r="D2" s="101"/>
      <c r="E2" s="101"/>
      <c r="F2" s="101"/>
      <c r="G2" s="101"/>
      <c r="H2" s="101"/>
      <c r="I2" s="101"/>
      <c r="J2" s="101"/>
      <c r="K2" s="101"/>
      <c r="L2" s="101"/>
      <c r="M2" s="101"/>
      <c r="N2" s="101"/>
      <c r="O2" s="101"/>
      <c r="P2" s="101"/>
      <c r="Q2" s="101"/>
      <c r="R2" s="101"/>
      <c r="S2" s="101"/>
      <c r="T2" s="101"/>
      <c r="U2" s="101"/>
    </row>
    <row r="3" spans="1:21" ht="10.5" customHeight="1" x14ac:dyDescent="0.55000000000000004">
      <c r="A3" s="102" t="s">
        <v>37</v>
      </c>
      <c r="B3" s="102"/>
      <c r="C3" s="102"/>
      <c r="D3" s="102"/>
      <c r="E3" s="102"/>
      <c r="F3" s="102"/>
      <c r="G3" s="102"/>
      <c r="H3" s="102"/>
      <c r="I3" s="102"/>
      <c r="J3" s="102"/>
      <c r="K3" s="102"/>
      <c r="L3" s="102"/>
      <c r="M3" s="102"/>
      <c r="N3" s="102"/>
      <c r="O3" s="102"/>
      <c r="P3" s="102"/>
      <c r="Q3" s="102"/>
      <c r="R3" s="102"/>
      <c r="S3" s="102"/>
      <c r="T3" s="102"/>
      <c r="U3" s="102"/>
    </row>
    <row r="4" spans="1:21" ht="10.5" customHeight="1" x14ac:dyDescent="0.55000000000000004">
      <c r="A4" s="102"/>
      <c r="B4" s="102"/>
      <c r="C4" s="102"/>
      <c r="D4" s="102"/>
      <c r="E4" s="102"/>
      <c r="F4" s="102"/>
      <c r="G4" s="102"/>
      <c r="H4" s="102"/>
      <c r="I4" s="102"/>
      <c r="J4" s="102"/>
      <c r="K4" s="102"/>
      <c r="L4" s="102"/>
      <c r="M4" s="102"/>
      <c r="N4" s="102"/>
      <c r="O4" s="102"/>
      <c r="P4" s="102"/>
      <c r="Q4" s="102"/>
      <c r="R4" s="102"/>
      <c r="S4" s="102"/>
      <c r="T4" s="102"/>
      <c r="U4" s="102"/>
    </row>
    <row r="5" spans="1:21" ht="22.5" customHeight="1" x14ac:dyDescent="0.55000000000000004">
      <c r="Q5" s="103" t="s">
        <v>0</v>
      </c>
      <c r="R5" s="103"/>
      <c r="S5" s="103"/>
      <c r="T5" s="103"/>
      <c r="U5" s="103"/>
    </row>
    <row r="6" spans="1:21" ht="22.5" x14ac:dyDescent="0.55000000000000004">
      <c r="A6" s="108" t="s">
        <v>39</v>
      </c>
      <c r="B6" s="108"/>
      <c r="C6" s="108"/>
      <c r="D6" s="108"/>
      <c r="E6" s="108"/>
      <c r="F6" s="108"/>
      <c r="G6" s="108"/>
      <c r="H6" s="108"/>
      <c r="I6" s="108"/>
      <c r="J6" s="108"/>
      <c r="K6" s="108"/>
      <c r="L6" s="1"/>
      <c r="M6" s="1"/>
      <c r="N6" s="1"/>
      <c r="O6" s="1"/>
      <c r="P6" s="1"/>
      <c r="Q6" s="1"/>
      <c r="R6" s="1"/>
      <c r="S6" s="1"/>
      <c r="T6" s="1"/>
      <c r="U6" s="1"/>
    </row>
    <row r="7" spans="1:21" x14ac:dyDescent="0.55000000000000004">
      <c r="A7" s="2"/>
      <c r="B7" s="2"/>
      <c r="C7" s="2"/>
      <c r="D7" s="2"/>
      <c r="E7" s="2"/>
      <c r="F7" s="2"/>
      <c r="G7" s="2"/>
      <c r="H7" s="2"/>
      <c r="I7" s="2"/>
      <c r="J7" s="2"/>
      <c r="K7" s="2"/>
      <c r="L7" s="2"/>
      <c r="M7" s="2"/>
      <c r="N7" s="2"/>
      <c r="O7" s="2"/>
      <c r="P7" s="2"/>
      <c r="Q7" s="2"/>
      <c r="R7" s="2"/>
      <c r="S7" s="2"/>
      <c r="T7" s="2"/>
      <c r="U7" s="2"/>
    </row>
    <row r="8" spans="1:21" x14ac:dyDescent="0.55000000000000004">
      <c r="A8" s="2" t="s">
        <v>47</v>
      </c>
      <c r="B8" s="2"/>
      <c r="C8" s="2"/>
      <c r="D8" s="2"/>
      <c r="E8" s="2"/>
      <c r="F8" s="2"/>
      <c r="G8" s="2"/>
      <c r="H8" s="2"/>
      <c r="I8" s="2"/>
      <c r="J8" s="2"/>
      <c r="K8" s="2"/>
      <c r="L8" s="2"/>
      <c r="M8" s="2"/>
      <c r="N8" s="2"/>
      <c r="O8" s="2"/>
      <c r="P8" s="2"/>
      <c r="Q8" s="2"/>
      <c r="R8" s="2"/>
      <c r="S8" s="2"/>
      <c r="T8" s="2"/>
      <c r="U8" s="2"/>
    </row>
    <row r="9" spans="1:21" x14ac:dyDescent="0.55000000000000004">
      <c r="A9" s="2"/>
      <c r="B9" s="2"/>
      <c r="C9" s="2"/>
      <c r="D9" s="2"/>
      <c r="E9" s="2"/>
      <c r="F9" s="2"/>
      <c r="G9" s="2"/>
      <c r="H9" s="2"/>
      <c r="I9" s="2"/>
      <c r="J9" s="2"/>
      <c r="K9" s="104" t="s">
        <v>1</v>
      </c>
      <c r="L9" s="104"/>
      <c r="M9" s="104"/>
      <c r="N9" s="132">
        <v>2021</v>
      </c>
      <c r="O9" s="132"/>
      <c r="P9" s="3" t="s">
        <v>2</v>
      </c>
      <c r="Q9" s="19"/>
      <c r="R9" s="18" t="s">
        <v>3</v>
      </c>
      <c r="S9" s="19"/>
      <c r="T9" s="18" t="s">
        <v>4</v>
      </c>
    </row>
    <row r="10" spans="1:21" ht="13.4" customHeight="1" x14ac:dyDescent="0.55000000000000004">
      <c r="A10" s="2"/>
      <c r="B10" s="2"/>
      <c r="C10" s="2"/>
      <c r="D10" s="2"/>
      <c r="E10" s="2"/>
      <c r="F10" s="2"/>
      <c r="G10" s="2"/>
      <c r="H10" s="2"/>
      <c r="I10" s="2"/>
      <c r="J10" s="2"/>
      <c r="K10" s="2"/>
      <c r="L10" s="2"/>
      <c r="M10" s="2"/>
      <c r="N10" s="2"/>
      <c r="O10" s="2"/>
      <c r="P10" s="2"/>
      <c r="Q10" s="2"/>
      <c r="R10" s="2"/>
      <c r="S10" s="2"/>
      <c r="T10" s="2"/>
      <c r="U10" s="2"/>
    </row>
    <row r="11" spans="1:21" x14ac:dyDescent="0.55000000000000004">
      <c r="A11" s="105" t="s">
        <v>5</v>
      </c>
      <c r="B11" s="105"/>
      <c r="C11" s="105"/>
      <c r="D11" s="105"/>
      <c r="E11" s="105"/>
      <c r="F11" s="105"/>
      <c r="G11" s="105"/>
      <c r="H11" s="105"/>
      <c r="I11" s="105"/>
      <c r="J11" s="105"/>
      <c r="K11" s="105"/>
      <c r="L11" s="105"/>
      <c r="M11" s="105"/>
      <c r="N11" s="105"/>
      <c r="O11" s="105"/>
      <c r="P11" s="105"/>
      <c r="Q11" s="105"/>
      <c r="R11" s="105"/>
      <c r="S11" s="105"/>
      <c r="T11" s="105"/>
      <c r="U11" s="105"/>
    </row>
    <row r="12" spans="1:21" ht="5.25" customHeight="1" x14ac:dyDescent="0.55000000000000004">
      <c r="A12" s="2"/>
      <c r="B12" s="2"/>
      <c r="C12" s="2"/>
      <c r="D12" s="2"/>
      <c r="E12" s="2"/>
      <c r="F12" s="2"/>
      <c r="G12" s="2"/>
      <c r="H12" s="2"/>
      <c r="I12" s="2"/>
      <c r="J12" s="2"/>
      <c r="K12" s="2"/>
      <c r="L12" s="2"/>
      <c r="M12" s="2"/>
      <c r="N12" s="2"/>
      <c r="O12" s="2"/>
      <c r="P12" s="2"/>
      <c r="Q12" s="2"/>
      <c r="R12" s="2"/>
      <c r="S12" s="2"/>
      <c r="T12" s="2"/>
      <c r="U12" s="2"/>
    </row>
    <row r="13" spans="1:21" x14ac:dyDescent="0.55000000000000004">
      <c r="A13" s="105" t="s">
        <v>6</v>
      </c>
      <c r="B13" s="105"/>
      <c r="C13" s="105"/>
      <c r="D13" s="105"/>
      <c r="E13" s="5" t="s">
        <v>7</v>
      </c>
      <c r="F13" s="139"/>
      <c r="G13" s="139"/>
      <c r="H13" s="139"/>
      <c r="I13" s="139"/>
      <c r="J13" s="139"/>
      <c r="K13" s="139"/>
      <c r="L13" s="139"/>
      <c r="M13" s="139"/>
      <c r="N13" s="139"/>
      <c r="O13" s="139"/>
      <c r="P13" s="139"/>
      <c r="Q13" s="2" t="s">
        <v>8</v>
      </c>
      <c r="R13" s="2"/>
      <c r="S13" s="2"/>
      <c r="T13" s="2"/>
      <c r="U13" s="2"/>
    </row>
    <row r="14" spans="1:21" x14ac:dyDescent="0.55000000000000004">
      <c r="A14" s="105" t="s">
        <v>9</v>
      </c>
      <c r="B14" s="105"/>
      <c r="C14" s="105"/>
      <c r="D14" s="105"/>
      <c r="E14" s="5" t="s">
        <v>7</v>
      </c>
      <c r="F14" s="139"/>
      <c r="G14" s="139"/>
      <c r="H14" s="139"/>
      <c r="I14" s="105" t="s">
        <v>11</v>
      </c>
      <c r="J14" s="105"/>
      <c r="K14" s="105"/>
      <c r="L14" s="2" t="s">
        <v>8</v>
      </c>
      <c r="M14" s="105" t="s">
        <v>12</v>
      </c>
      <c r="N14" s="105"/>
      <c r="O14" s="5" t="s">
        <v>7</v>
      </c>
      <c r="P14" s="139"/>
      <c r="Q14" s="139"/>
      <c r="R14" s="139"/>
      <c r="S14" s="139"/>
      <c r="T14" s="139"/>
      <c r="U14" s="2" t="s">
        <v>13</v>
      </c>
    </row>
    <row r="15" spans="1:21" ht="5.5" customHeight="1" x14ac:dyDescent="0.55000000000000004">
      <c r="A15" s="2"/>
      <c r="B15" s="2"/>
      <c r="C15" s="2"/>
      <c r="D15" s="2"/>
      <c r="E15" s="2"/>
      <c r="F15" s="2"/>
      <c r="G15" s="2"/>
      <c r="H15" s="2"/>
      <c r="I15" s="2"/>
      <c r="J15" s="2"/>
      <c r="K15" s="2"/>
      <c r="L15" s="2"/>
      <c r="M15" s="2"/>
      <c r="N15" s="2"/>
      <c r="O15" s="2"/>
      <c r="P15" s="2"/>
      <c r="Q15" s="2"/>
      <c r="R15" s="2"/>
      <c r="S15" s="2"/>
      <c r="T15" s="2"/>
      <c r="U15" s="2"/>
    </row>
    <row r="16" spans="1:21" x14ac:dyDescent="0.55000000000000004">
      <c r="A16" s="105" t="s">
        <v>14</v>
      </c>
      <c r="B16" s="105"/>
      <c r="C16" s="105"/>
      <c r="D16" s="105"/>
      <c r="E16" s="105" t="s">
        <v>15</v>
      </c>
      <c r="F16" s="105"/>
      <c r="G16" s="132"/>
      <c r="H16" s="132"/>
      <c r="I16" s="132"/>
      <c r="J16" s="132"/>
      <c r="K16" s="132"/>
      <c r="L16" s="132"/>
      <c r="M16" s="132"/>
      <c r="N16" s="6" t="s">
        <v>16</v>
      </c>
      <c r="O16" s="2"/>
      <c r="P16" s="2"/>
      <c r="Q16" s="2"/>
      <c r="R16" s="2"/>
      <c r="S16" s="2"/>
      <c r="T16" s="2"/>
      <c r="U16" s="2"/>
    </row>
    <row r="17" spans="1:21" x14ac:dyDescent="0.55000000000000004">
      <c r="A17" s="2"/>
      <c r="B17" s="2"/>
      <c r="C17" s="2"/>
      <c r="D17" s="2"/>
      <c r="E17" s="105" t="s">
        <v>17</v>
      </c>
      <c r="F17" s="105"/>
      <c r="G17" s="7" t="s">
        <v>18</v>
      </c>
      <c r="H17" s="141"/>
      <c r="I17" s="141"/>
      <c r="J17" s="8" t="s">
        <v>19</v>
      </c>
      <c r="K17" s="142"/>
      <c r="L17" s="142"/>
      <c r="M17" s="142"/>
      <c r="N17" s="2"/>
      <c r="O17" s="2"/>
      <c r="P17" s="2"/>
      <c r="Q17" s="2"/>
      <c r="R17" s="2"/>
      <c r="S17" s="2"/>
      <c r="T17" s="2"/>
      <c r="U17" s="2"/>
    </row>
    <row r="18" spans="1:21" x14ac:dyDescent="0.55000000000000004">
      <c r="A18" s="2"/>
      <c r="B18" s="2"/>
      <c r="C18" s="2"/>
      <c r="D18" s="2"/>
      <c r="E18" s="2"/>
      <c r="F18" s="2"/>
      <c r="G18" s="2" t="s">
        <v>20</v>
      </c>
      <c r="H18" s="2"/>
      <c r="I18" s="133"/>
      <c r="J18" s="133"/>
      <c r="K18" s="133"/>
      <c r="L18" s="2"/>
      <c r="M18" s="111" t="s">
        <v>45</v>
      </c>
      <c r="N18" s="111"/>
      <c r="O18" s="140"/>
      <c r="P18" s="140"/>
      <c r="Q18" s="140"/>
      <c r="R18" s="140"/>
      <c r="S18" s="140"/>
      <c r="T18" s="140"/>
      <c r="U18" s="140"/>
    </row>
    <row r="19" spans="1:21" x14ac:dyDescent="0.55000000000000004">
      <c r="A19" s="2"/>
      <c r="B19" s="2"/>
      <c r="C19" s="2"/>
      <c r="D19" s="2"/>
      <c r="E19" s="2"/>
      <c r="F19" s="2"/>
      <c r="G19" s="2" t="s">
        <v>21</v>
      </c>
      <c r="H19" s="2"/>
      <c r="I19" s="2"/>
      <c r="J19" s="2"/>
      <c r="K19" s="138"/>
      <c r="L19" s="138"/>
      <c r="M19" s="138"/>
      <c r="N19" s="138"/>
      <c r="O19" s="138"/>
      <c r="P19" s="138"/>
      <c r="Q19" s="138"/>
      <c r="R19" s="138"/>
      <c r="S19" s="138"/>
      <c r="T19" s="138"/>
      <c r="U19" s="138"/>
    </row>
    <row r="20" spans="1:21" x14ac:dyDescent="0.55000000000000004">
      <c r="A20" s="2"/>
      <c r="B20" s="2"/>
      <c r="C20" s="2"/>
      <c r="D20" s="2"/>
      <c r="E20" s="2"/>
      <c r="F20" s="2"/>
      <c r="G20" s="2" t="s">
        <v>44</v>
      </c>
      <c r="H20" s="2"/>
      <c r="I20" s="2"/>
      <c r="J20" s="2"/>
      <c r="K20" s="133"/>
      <c r="L20" s="133"/>
      <c r="M20" s="133"/>
      <c r="N20" s="133"/>
      <c r="O20" s="133"/>
      <c r="P20" s="133"/>
      <c r="Q20" s="133"/>
      <c r="R20" s="133"/>
      <c r="S20" s="133"/>
      <c r="T20" s="133"/>
      <c r="U20" s="133"/>
    </row>
    <row r="21" spans="1:21" x14ac:dyDescent="0.55000000000000004">
      <c r="A21" s="2"/>
      <c r="B21" s="2"/>
      <c r="C21" s="2"/>
      <c r="D21" s="2"/>
      <c r="E21" s="105" t="s">
        <v>22</v>
      </c>
      <c r="F21" s="105"/>
      <c r="G21" s="105"/>
      <c r="H21" s="2" t="s">
        <v>23</v>
      </c>
      <c r="I21" s="2"/>
      <c r="J21" s="134"/>
      <c r="K21" s="134"/>
      <c r="L21" s="134"/>
      <c r="M21" s="134"/>
      <c r="N21" s="2" t="s">
        <v>24</v>
      </c>
      <c r="O21" s="2"/>
      <c r="P21" s="135"/>
      <c r="Q21" s="135"/>
      <c r="R21" s="135"/>
      <c r="S21" s="135"/>
      <c r="T21" s="135"/>
      <c r="U21" s="135"/>
    </row>
    <row r="22" spans="1:21" ht="6.75" customHeight="1" thickBot="1" x14ac:dyDescent="0.6">
      <c r="A22" s="2"/>
      <c r="B22" s="2"/>
      <c r="C22" s="2"/>
      <c r="D22" s="2"/>
      <c r="E22" s="6"/>
      <c r="F22" s="6"/>
      <c r="G22" s="6"/>
      <c r="H22" s="2"/>
      <c r="I22" s="2"/>
      <c r="J22" s="6"/>
      <c r="K22" s="6"/>
      <c r="L22" s="6"/>
      <c r="M22" s="6"/>
      <c r="N22" s="2"/>
      <c r="O22" s="2"/>
      <c r="P22" s="6"/>
      <c r="Q22" s="6"/>
      <c r="R22" s="20"/>
      <c r="S22" s="6"/>
      <c r="T22" s="6"/>
      <c r="U22" s="6"/>
    </row>
    <row r="23" spans="1:21" ht="6.75" customHeight="1" x14ac:dyDescent="0.55000000000000004">
      <c r="A23" s="114" t="s">
        <v>25</v>
      </c>
      <c r="B23" s="115"/>
      <c r="C23" s="115"/>
      <c r="D23" s="116"/>
      <c r="E23" s="9"/>
      <c r="F23" s="9"/>
      <c r="G23" s="9"/>
      <c r="H23" s="9"/>
      <c r="I23" s="9"/>
      <c r="J23" s="9"/>
      <c r="K23" s="9"/>
      <c r="L23" s="9"/>
      <c r="M23" s="9"/>
      <c r="N23" s="9"/>
      <c r="O23" s="9"/>
      <c r="P23" s="9"/>
      <c r="Q23" s="9"/>
      <c r="R23" s="9"/>
      <c r="S23" s="9"/>
      <c r="T23" s="9"/>
      <c r="U23" s="10"/>
    </row>
    <row r="24" spans="1:21" x14ac:dyDescent="0.55000000000000004">
      <c r="A24" s="117"/>
      <c r="B24" s="118"/>
      <c r="C24" s="118"/>
      <c r="D24" s="119"/>
      <c r="E24" s="105" t="s">
        <v>15</v>
      </c>
      <c r="F24" s="105"/>
      <c r="G24" s="132"/>
      <c r="H24" s="132"/>
      <c r="I24" s="132"/>
      <c r="J24" s="132"/>
      <c r="K24" s="2"/>
      <c r="L24" s="105" t="s">
        <v>26</v>
      </c>
      <c r="M24" s="105"/>
      <c r="N24" s="105"/>
      <c r="O24" s="136"/>
      <c r="P24" s="136"/>
      <c r="Q24" s="136"/>
      <c r="R24" s="136"/>
      <c r="S24" s="136"/>
      <c r="T24" s="2"/>
      <c r="U24" s="11"/>
    </row>
    <row r="25" spans="1:21" ht="18.75" customHeight="1" x14ac:dyDescent="0.55000000000000004">
      <c r="A25" s="117"/>
      <c r="B25" s="118"/>
      <c r="C25" s="118"/>
      <c r="D25" s="119"/>
      <c r="E25" s="123" t="s">
        <v>22</v>
      </c>
      <c r="F25" s="105"/>
      <c r="G25" s="105"/>
      <c r="H25" s="132"/>
      <c r="I25" s="132"/>
      <c r="J25" s="132"/>
      <c r="K25" s="132"/>
      <c r="L25" s="132"/>
      <c r="M25" s="132"/>
      <c r="N25" s="25" t="s">
        <v>49</v>
      </c>
      <c r="O25" s="2"/>
      <c r="P25" s="2"/>
      <c r="Q25" s="2"/>
      <c r="R25" s="2"/>
      <c r="S25" s="2"/>
      <c r="T25" s="2"/>
      <c r="U25" s="11"/>
    </row>
    <row r="26" spans="1:21" ht="24" customHeight="1" thickBot="1" x14ac:dyDescent="0.6">
      <c r="A26" s="120"/>
      <c r="B26" s="121"/>
      <c r="C26" s="121"/>
      <c r="D26" s="122"/>
      <c r="E26" s="12" t="s">
        <v>35</v>
      </c>
      <c r="F26" s="12"/>
      <c r="G26" s="12"/>
      <c r="H26" s="137"/>
      <c r="I26" s="137"/>
      <c r="J26" s="137"/>
      <c r="K26" s="137"/>
      <c r="L26" s="137"/>
      <c r="M26" s="137"/>
      <c r="N26" s="137"/>
      <c r="O26" s="137"/>
      <c r="P26" s="137"/>
      <c r="Q26" s="137"/>
      <c r="R26" s="137"/>
      <c r="S26" s="137"/>
      <c r="T26" s="137"/>
      <c r="U26" s="13"/>
    </row>
    <row r="27" spans="1:21" ht="6.75" customHeight="1" x14ac:dyDescent="0.55000000000000004">
      <c r="A27" s="2"/>
      <c r="B27" s="2"/>
      <c r="C27" s="2"/>
      <c r="D27" s="2"/>
      <c r="E27" s="2"/>
      <c r="F27" s="2"/>
      <c r="G27" s="2"/>
      <c r="H27" s="2"/>
      <c r="I27" s="2"/>
      <c r="J27" s="2"/>
      <c r="K27" s="2"/>
      <c r="L27" s="2"/>
      <c r="M27" s="2"/>
      <c r="N27" s="2"/>
      <c r="O27" s="2"/>
      <c r="P27" s="2"/>
      <c r="Q27" s="2"/>
      <c r="R27" s="2"/>
      <c r="S27" s="2"/>
      <c r="T27" s="17"/>
      <c r="U27" s="2"/>
    </row>
    <row r="28" spans="1:21" x14ac:dyDescent="0.55000000000000004">
      <c r="A28" s="112" t="s">
        <v>38</v>
      </c>
      <c r="B28" s="112"/>
      <c r="C28" s="112"/>
      <c r="D28" s="112"/>
      <c r="E28" s="112"/>
      <c r="F28" s="112"/>
      <c r="G28" s="112"/>
      <c r="H28" s="112"/>
      <c r="I28" s="112"/>
      <c r="J28" s="112"/>
      <c r="K28" s="112"/>
      <c r="L28" s="112"/>
      <c r="M28" s="112"/>
      <c r="N28" s="112"/>
      <c r="O28" s="112"/>
      <c r="P28" s="112"/>
      <c r="Q28" s="112"/>
      <c r="R28" s="112"/>
      <c r="S28" s="112"/>
      <c r="T28" s="112"/>
      <c r="U28" s="112"/>
    </row>
    <row r="29" spans="1:21" x14ac:dyDescent="0.55000000000000004">
      <c r="A29" s="23" t="s">
        <v>27</v>
      </c>
      <c r="B29" s="113" t="s">
        <v>26</v>
      </c>
      <c r="C29" s="113"/>
      <c r="D29" s="113"/>
      <c r="E29" s="113" t="s">
        <v>15</v>
      </c>
      <c r="F29" s="113"/>
      <c r="G29" s="113"/>
      <c r="H29" s="113" t="s">
        <v>28</v>
      </c>
      <c r="I29" s="113"/>
      <c r="J29" s="113"/>
      <c r="K29" s="22" t="s">
        <v>40</v>
      </c>
      <c r="L29" s="113" t="s">
        <v>29</v>
      </c>
      <c r="M29" s="113"/>
      <c r="N29" s="113" t="s">
        <v>30</v>
      </c>
      <c r="O29" s="113"/>
      <c r="P29" s="113"/>
      <c r="Q29" s="113"/>
      <c r="R29" s="22" t="s">
        <v>31</v>
      </c>
      <c r="S29" s="113" t="s">
        <v>32</v>
      </c>
      <c r="T29" s="113"/>
      <c r="U29" s="113"/>
    </row>
    <row r="30" spans="1:21" x14ac:dyDescent="0.55000000000000004">
      <c r="A30" s="14">
        <v>1</v>
      </c>
      <c r="B30" s="125"/>
      <c r="C30" s="125"/>
      <c r="D30" s="125"/>
      <c r="E30" s="125"/>
      <c r="F30" s="125"/>
      <c r="G30" s="125"/>
      <c r="H30" s="113"/>
      <c r="I30" s="113"/>
      <c r="J30" s="113"/>
      <c r="K30" s="21" t="s">
        <v>43</v>
      </c>
      <c r="L30" s="126" t="s">
        <v>42</v>
      </c>
      <c r="M30" s="126"/>
      <c r="N30" s="131"/>
      <c r="O30" s="131"/>
      <c r="P30" s="131"/>
      <c r="Q30" s="131"/>
      <c r="R30" s="15"/>
      <c r="S30" s="125"/>
      <c r="T30" s="125"/>
      <c r="U30" s="125"/>
    </row>
    <row r="31" spans="1:21" x14ac:dyDescent="0.55000000000000004">
      <c r="A31" s="14">
        <v>2</v>
      </c>
      <c r="B31" s="125"/>
      <c r="C31" s="125"/>
      <c r="D31" s="125"/>
      <c r="E31" s="125"/>
      <c r="F31" s="125"/>
      <c r="G31" s="125"/>
      <c r="H31" s="113"/>
      <c r="I31" s="113"/>
      <c r="J31" s="113"/>
      <c r="K31" s="21" t="s">
        <v>43</v>
      </c>
      <c r="L31" s="126" t="s">
        <v>42</v>
      </c>
      <c r="M31" s="126"/>
      <c r="N31" s="131"/>
      <c r="O31" s="131"/>
      <c r="P31" s="131"/>
      <c r="Q31" s="131"/>
      <c r="R31" s="16"/>
      <c r="S31" s="125"/>
      <c r="T31" s="125"/>
      <c r="U31" s="125"/>
    </row>
    <row r="32" spans="1:21" x14ac:dyDescent="0.55000000000000004">
      <c r="A32" s="14">
        <v>3</v>
      </c>
      <c r="B32" s="125"/>
      <c r="C32" s="125"/>
      <c r="D32" s="125"/>
      <c r="E32" s="125"/>
      <c r="F32" s="125"/>
      <c r="G32" s="125"/>
      <c r="H32" s="113"/>
      <c r="I32" s="113"/>
      <c r="J32" s="113"/>
      <c r="K32" s="21" t="s">
        <v>43</v>
      </c>
      <c r="L32" s="126" t="s">
        <v>42</v>
      </c>
      <c r="M32" s="126"/>
      <c r="N32" s="131"/>
      <c r="O32" s="131"/>
      <c r="P32" s="131"/>
      <c r="Q32" s="131"/>
      <c r="R32" s="15"/>
      <c r="S32" s="125"/>
      <c r="T32" s="125"/>
      <c r="U32" s="125"/>
    </row>
    <row r="33" spans="1:21" x14ac:dyDescent="0.55000000000000004">
      <c r="A33" s="14">
        <v>4</v>
      </c>
      <c r="B33" s="125"/>
      <c r="C33" s="125"/>
      <c r="D33" s="125"/>
      <c r="E33" s="125"/>
      <c r="F33" s="125"/>
      <c r="G33" s="125"/>
      <c r="H33" s="113"/>
      <c r="I33" s="113"/>
      <c r="J33" s="113"/>
      <c r="K33" s="21" t="s">
        <v>43</v>
      </c>
      <c r="L33" s="126" t="s">
        <v>42</v>
      </c>
      <c r="M33" s="126"/>
      <c r="N33" s="131"/>
      <c r="O33" s="131"/>
      <c r="P33" s="131"/>
      <c r="Q33" s="131"/>
      <c r="R33" s="15"/>
      <c r="S33" s="125"/>
      <c r="T33" s="125"/>
      <c r="U33" s="125"/>
    </row>
    <row r="34" spans="1:21" x14ac:dyDescent="0.55000000000000004">
      <c r="A34" s="14">
        <v>5</v>
      </c>
      <c r="B34" s="125"/>
      <c r="C34" s="125"/>
      <c r="D34" s="125"/>
      <c r="E34" s="125"/>
      <c r="F34" s="125"/>
      <c r="G34" s="125"/>
      <c r="H34" s="113"/>
      <c r="I34" s="113"/>
      <c r="J34" s="113"/>
      <c r="K34" s="21" t="s">
        <v>43</v>
      </c>
      <c r="L34" s="126" t="s">
        <v>42</v>
      </c>
      <c r="M34" s="126"/>
      <c r="N34" s="131"/>
      <c r="O34" s="131"/>
      <c r="P34" s="131"/>
      <c r="Q34" s="131"/>
      <c r="R34" s="15"/>
      <c r="S34" s="125"/>
      <c r="T34" s="125"/>
      <c r="U34" s="125"/>
    </row>
    <row r="35" spans="1:21" x14ac:dyDescent="0.55000000000000004">
      <c r="A35" s="14">
        <v>6</v>
      </c>
      <c r="B35" s="125"/>
      <c r="C35" s="125"/>
      <c r="D35" s="125"/>
      <c r="E35" s="125"/>
      <c r="F35" s="125"/>
      <c r="G35" s="125"/>
      <c r="H35" s="113"/>
      <c r="I35" s="113"/>
      <c r="J35" s="113"/>
      <c r="K35" s="21" t="s">
        <v>43</v>
      </c>
      <c r="L35" s="126" t="s">
        <v>42</v>
      </c>
      <c r="M35" s="126"/>
      <c r="N35" s="131"/>
      <c r="O35" s="131"/>
      <c r="P35" s="131"/>
      <c r="Q35" s="131"/>
      <c r="R35" s="15"/>
      <c r="S35" s="125"/>
      <c r="T35" s="125"/>
      <c r="U35" s="125"/>
    </row>
    <row r="36" spans="1:21" x14ac:dyDescent="0.55000000000000004">
      <c r="A36" s="14">
        <v>7</v>
      </c>
      <c r="B36" s="125"/>
      <c r="C36" s="125"/>
      <c r="D36" s="125"/>
      <c r="E36" s="125"/>
      <c r="F36" s="125"/>
      <c r="G36" s="125"/>
      <c r="H36" s="113"/>
      <c r="I36" s="113"/>
      <c r="J36" s="113"/>
      <c r="K36" s="21" t="s">
        <v>43</v>
      </c>
      <c r="L36" s="126" t="s">
        <v>42</v>
      </c>
      <c r="M36" s="126"/>
      <c r="N36" s="131"/>
      <c r="O36" s="131"/>
      <c r="P36" s="131"/>
      <c r="Q36" s="131"/>
      <c r="R36" s="15"/>
      <c r="S36" s="125"/>
      <c r="T36" s="125"/>
      <c r="U36" s="125"/>
    </row>
    <row r="37" spans="1:21" x14ac:dyDescent="0.55000000000000004">
      <c r="A37" s="14">
        <v>8</v>
      </c>
      <c r="B37" s="125"/>
      <c r="C37" s="125"/>
      <c r="D37" s="125"/>
      <c r="E37" s="125"/>
      <c r="F37" s="125"/>
      <c r="G37" s="125"/>
      <c r="H37" s="113"/>
      <c r="I37" s="113"/>
      <c r="J37" s="113"/>
      <c r="K37" s="21" t="s">
        <v>43</v>
      </c>
      <c r="L37" s="126" t="s">
        <v>42</v>
      </c>
      <c r="M37" s="126"/>
      <c r="N37" s="131"/>
      <c r="O37" s="131"/>
      <c r="P37" s="131"/>
      <c r="Q37" s="131"/>
      <c r="R37" s="15"/>
      <c r="S37" s="125"/>
      <c r="T37" s="125"/>
      <c r="U37" s="125"/>
    </row>
    <row r="38" spans="1:21" x14ac:dyDescent="0.55000000000000004">
      <c r="A38" s="14">
        <v>9</v>
      </c>
      <c r="B38" s="125"/>
      <c r="C38" s="125"/>
      <c r="D38" s="125"/>
      <c r="E38" s="125"/>
      <c r="F38" s="125"/>
      <c r="G38" s="125"/>
      <c r="H38" s="113"/>
      <c r="I38" s="113"/>
      <c r="J38" s="113"/>
      <c r="K38" s="21" t="s">
        <v>43</v>
      </c>
      <c r="L38" s="126" t="s">
        <v>42</v>
      </c>
      <c r="M38" s="126"/>
      <c r="N38" s="131"/>
      <c r="O38" s="131"/>
      <c r="P38" s="131"/>
      <c r="Q38" s="131"/>
      <c r="R38" s="15"/>
      <c r="S38" s="125"/>
      <c r="T38" s="125"/>
      <c r="U38" s="125"/>
    </row>
    <row r="39" spans="1:21" x14ac:dyDescent="0.55000000000000004">
      <c r="A39" s="14">
        <v>10</v>
      </c>
      <c r="B39" s="125"/>
      <c r="C39" s="125"/>
      <c r="D39" s="125"/>
      <c r="E39" s="125"/>
      <c r="F39" s="125"/>
      <c r="G39" s="125"/>
      <c r="H39" s="113"/>
      <c r="I39" s="113"/>
      <c r="J39" s="113"/>
      <c r="K39" s="21" t="s">
        <v>43</v>
      </c>
      <c r="L39" s="126" t="s">
        <v>42</v>
      </c>
      <c r="M39" s="126"/>
      <c r="N39" s="131"/>
      <c r="O39" s="131"/>
      <c r="P39" s="131"/>
      <c r="Q39" s="131"/>
      <c r="R39" s="15"/>
      <c r="S39" s="125"/>
      <c r="T39" s="125"/>
      <c r="U39" s="125"/>
    </row>
    <row r="40" spans="1:21" x14ac:dyDescent="0.55000000000000004">
      <c r="A40" s="14">
        <v>11</v>
      </c>
      <c r="B40" s="125"/>
      <c r="C40" s="125"/>
      <c r="D40" s="125"/>
      <c r="E40" s="125"/>
      <c r="F40" s="125"/>
      <c r="G40" s="125"/>
      <c r="H40" s="113"/>
      <c r="I40" s="113"/>
      <c r="J40" s="113"/>
      <c r="K40" s="21" t="s">
        <v>43</v>
      </c>
      <c r="L40" s="126" t="s">
        <v>42</v>
      </c>
      <c r="M40" s="126"/>
      <c r="N40" s="131"/>
      <c r="O40" s="131"/>
      <c r="P40" s="131"/>
      <c r="Q40" s="131"/>
      <c r="R40" s="15"/>
      <c r="S40" s="125"/>
      <c r="T40" s="125"/>
      <c r="U40" s="125"/>
    </row>
    <row r="41" spans="1:21" x14ac:dyDescent="0.55000000000000004">
      <c r="A41" s="14">
        <v>12</v>
      </c>
      <c r="B41" s="125"/>
      <c r="C41" s="125"/>
      <c r="D41" s="125"/>
      <c r="E41" s="125"/>
      <c r="F41" s="125"/>
      <c r="G41" s="125"/>
      <c r="H41" s="113"/>
      <c r="I41" s="113"/>
      <c r="J41" s="113"/>
      <c r="K41" s="21" t="s">
        <v>43</v>
      </c>
      <c r="L41" s="126" t="s">
        <v>42</v>
      </c>
      <c r="M41" s="126"/>
      <c r="N41" s="131"/>
      <c r="O41" s="131"/>
      <c r="P41" s="131"/>
      <c r="Q41" s="131"/>
      <c r="R41" s="15"/>
      <c r="S41" s="125"/>
      <c r="T41" s="125"/>
      <c r="U41" s="125"/>
    </row>
    <row r="42" spans="1:21" x14ac:dyDescent="0.55000000000000004">
      <c r="A42" s="130" t="s">
        <v>50</v>
      </c>
      <c r="B42" s="130"/>
      <c r="C42" s="130"/>
      <c r="D42" s="130"/>
      <c r="E42" s="130"/>
      <c r="F42" s="130"/>
      <c r="G42" s="130"/>
      <c r="H42" s="130"/>
      <c r="I42" s="130"/>
      <c r="J42" s="130"/>
      <c r="K42" s="130"/>
      <c r="L42" s="130"/>
      <c r="M42" s="130"/>
      <c r="N42" s="130"/>
      <c r="O42" s="130"/>
      <c r="P42" s="130"/>
      <c r="Q42" s="130"/>
      <c r="R42" s="130"/>
      <c r="S42" s="130"/>
      <c r="T42" s="130"/>
      <c r="U42" s="130"/>
    </row>
  </sheetData>
  <mergeCells count="116">
    <mergeCell ref="A1:U2"/>
    <mergeCell ref="A3:U4"/>
    <mergeCell ref="Q5:U5"/>
    <mergeCell ref="K9:M9"/>
    <mergeCell ref="A11:U11"/>
    <mergeCell ref="A13:D13"/>
    <mergeCell ref="F13:P13"/>
    <mergeCell ref="M14:N14"/>
    <mergeCell ref="E17:F17"/>
    <mergeCell ref="H17:I17"/>
    <mergeCell ref="K17:M17"/>
    <mergeCell ref="A6:K6"/>
    <mergeCell ref="N9:O9"/>
    <mergeCell ref="I18:K18"/>
    <mergeCell ref="K19:U19"/>
    <mergeCell ref="A14:D14"/>
    <mergeCell ref="F14:H14"/>
    <mergeCell ref="I14:K14"/>
    <mergeCell ref="P14:T14"/>
    <mergeCell ref="A16:D16"/>
    <mergeCell ref="E16:F16"/>
    <mergeCell ref="G16:M16"/>
    <mergeCell ref="O18:U18"/>
    <mergeCell ref="M18:N18"/>
    <mergeCell ref="H25:M25"/>
    <mergeCell ref="A28:U28"/>
    <mergeCell ref="E29:G29"/>
    <mergeCell ref="H29:J29"/>
    <mergeCell ref="L29:M29"/>
    <mergeCell ref="N29:Q29"/>
    <mergeCell ref="B29:D29"/>
    <mergeCell ref="S29:U29"/>
    <mergeCell ref="K20:U20"/>
    <mergeCell ref="E21:G21"/>
    <mergeCell ref="J21:M21"/>
    <mergeCell ref="P21:U21"/>
    <mergeCell ref="A23:D26"/>
    <mergeCell ref="E24:F24"/>
    <mergeCell ref="G24:J24"/>
    <mergeCell ref="L24:N24"/>
    <mergeCell ref="O24:S24"/>
    <mergeCell ref="E25:G25"/>
    <mergeCell ref="H26:T26"/>
    <mergeCell ref="E31:G31"/>
    <mergeCell ref="H31:J31"/>
    <mergeCell ref="L31:M31"/>
    <mergeCell ref="N31:Q31"/>
    <mergeCell ref="B31:D31"/>
    <mergeCell ref="S31:U31"/>
    <mergeCell ref="E30:G30"/>
    <mergeCell ref="H30:J30"/>
    <mergeCell ref="L30:M30"/>
    <mergeCell ref="N30:Q30"/>
    <mergeCell ref="B30:D30"/>
    <mergeCell ref="S30:U30"/>
    <mergeCell ref="E33:G33"/>
    <mergeCell ref="H33:J33"/>
    <mergeCell ref="L33:M33"/>
    <mergeCell ref="N33:Q33"/>
    <mergeCell ref="B33:D33"/>
    <mergeCell ref="S33:U33"/>
    <mergeCell ref="E32:G32"/>
    <mergeCell ref="H32:J32"/>
    <mergeCell ref="L32:M32"/>
    <mergeCell ref="N32:Q32"/>
    <mergeCell ref="B32:D32"/>
    <mergeCell ref="S32:U32"/>
    <mergeCell ref="E35:G35"/>
    <mergeCell ref="H35:J35"/>
    <mergeCell ref="L35:M35"/>
    <mergeCell ref="N35:Q35"/>
    <mergeCell ref="B35:D35"/>
    <mergeCell ref="S35:U35"/>
    <mergeCell ref="E34:G34"/>
    <mergeCell ref="H34:J34"/>
    <mergeCell ref="L34:M34"/>
    <mergeCell ref="N34:Q34"/>
    <mergeCell ref="B34:D34"/>
    <mergeCell ref="S34:U34"/>
    <mergeCell ref="E37:G37"/>
    <mergeCell ref="H37:J37"/>
    <mergeCell ref="L37:M37"/>
    <mergeCell ref="N37:Q37"/>
    <mergeCell ref="B37:D37"/>
    <mergeCell ref="S37:U37"/>
    <mergeCell ref="E36:G36"/>
    <mergeCell ref="H36:J36"/>
    <mergeCell ref="L36:M36"/>
    <mergeCell ref="N36:Q36"/>
    <mergeCell ref="B36:D36"/>
    <mergeCell ref="S36:U36"/>
    <mergeCell ref="E39:G39"/>
    <mergeCell ref="H39:J39"/>
    <mergeCell ref="L39:M39"/>
    <mergeCell ref="N39:Q39"/>
    <mergeCell ref="B39:D39"/>
    <mergeCell ref="S39:U39"/>
    <mergeCell ref="E38:G38"/>
    <mergeCell ref="H38:J38"/>
    <mergeCell ref="L38:M38"/>
    <mergeCell ref="N38:Q38"/>
    <mergeCell ref="B38:D38"/>
    <mergeCell ref="S38:U38"/>
    <mergeCell ref="A42:U42"/>
    <mergeCell ref="E41:G41"/>
    <mergeCell ref="H41:J41"/>
    <mergeCell ref="L41:M41"/>
    <mergeCell ref="N41:Q41"/>
    <mergeCell ref="B41:D41"/>
    <mergeCell ref="S41:U41"/>
    <mergeCell ref="E40:G40"/>
    <mergeCell ref="H40:J40"/>
    <mergeCell ref="L40:M40"/>
    <mergeCell ref="N40:Q40"/>
    <mergeCell ref="B40:D40"/>
    <mergeCell ref="S40:U40"/>
  </mergeCells>
  <phoneticPr fontId="2"/>
  <dataValidations count="10">
    <dataValidation type="list" allowBlank="1" showInputMessage="1" showErrorMessage="1" sqref="F14:H14 I18">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S9">
      <formula1>"1,2,3,4,5,6,7,8,9,10,11,12,13,14,15,16,17,18,19,20,21,22,23,24,25,26,27,28,29,30,31"</formula1>
    </dataValidation>
    <dataValidation type="date" allowBlank="1" showErrorMessage="1" errorTitle="入力方法" error="（例）1995/2/28のように英数半角で入力してください。" promptTitle="入力方法" prompt="英数半角で入力してください。" sqref="N30:Q41">
      <formula1>21916</formula1>
      <formula2>43831</formula2>
    </dataValidation>
    <dataValidation type="whole" allowBlank="1" showInputMessage="1" showErrorMessage="1" sqref="B30:D41">
      <formula1>100000</formula1>
      <formula2>999999</formula2>
    </dataValidation>
    <dataValidation type="whole" allowBlank="1" showInputMessage="1" showErrorMessage="1" sqref="H17:I17">
      <formula1>1</formula1>
      <formula2>999</formula2>
    </dataValidation>
    <dataValidation type="whole" allowBlank="1" showInputMessage="1" showErrorMessage="1" sqref="K17:M17">
      <formula1>1</formula1>
      <formula2>9999</formula2>
    </dataValidation>
    <dataValidation type="list" allowBlank="1" showInputMessage="1" showErrorMessage="1" sqref="Q9">
      <formula1>"1,2,3,4,5,6,7,8,9,10,11,12"</formula1>
    </dataValidation>
    <dataValidation type="list" allowBlank="1" showInputMessage="1" showErrorMessage="1" sqref="L30:M41">
      <formula1>"　　　　　,中学２年,中学３年,高校１年,高校２年,高校３年,大学１年,大学２年,大学３年,大学４年,　　　"</formula1>
    </dataValidation>
    <dataValidation type="list" allowBlank="1" showInputMessage="1" showErrorMessage="1" sqref="K30:K41">
      <formula1>"　,男,女,"</formula1>
    </dataValidation>
    <dataValidation imeMode="halfKatakana" allowBlank="1" showInputMessage="1" showErrorMessage="1" sqref="H30:J41"/>
  </dataValidations>
  <printOptions horizontalCentered="1"/>
  <pageMargins left="0.70866141732283472" right="0.70866141732283472" top="0.74803149606299213" bottom="0.74803149606299213" header="0.31496062992125984" footer="0.31496062992125984"/>
  <pageSetup paperSize="9" scale="96" orientation="portrait" r:id="rId1"/>
  <headerFooter>
    <oddHeader>&amp;R様式１（U23・U18・U17・U16・U15)用</oddHeader>
    <oddFooter>&amp;R※日本カヌー連盟　要郵送書類　（併せてメール送信）</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B30"/>
  <sheetViews>
    <sheetView tabSelected="1" topLeftCell="A10" zoomScale="95" zoomScaleNormal="95" zoomScalePageLayoutView="45" workbookViewId="0">
      <selection activeCell="AZ26" sqref="AZ26"/>
    </sheetView>
  </sheetViews>
  <sheetFormatPr defaultRowHeight="18" x14ac:dyDescent="0.55000000000000004"/>
  <cols>
    <col min="1" max="2" width="4.83203125" customWidth="1"/>
    <col min="3" max="3" width="1.83203125" style="32" customWidth="1"/>
    <col min="4" max="6" width="2.08203125" customWidth="1"/>
    <col min="7" max="7" width="1.83203125" style="32" customWidth="1"/>
    <col min="8" max="10" width="2.08203125" customWidth="1"/>
    <col min="11" max="11" width="1.83203125" style="32" customWidth="1"/>
    <col min="12" max="14" width="2.08203125" customWidth="1"/>
    <col min="15" max="15" width="1.83203125" style="32" customWidth="1"/>
    <col min="16" max="18" width="2.08203125" customWidth="1"/>
    <col min="19" max="21" width="3.83203125" customWidth="1"/>
    <col min="22" max="22" width="2.5" customWidth="1"/>
    <col min="23" max="25" width="3.83203125" customWidth="1"/>
    <col min="26" max="26" width="2.5" customWidth="1"/>
    <col min="27" max="29" width="3.83203125" customWidth="1"/>
    <col min="30" max="30" width="2.5" customWidth="1"/>
    <col min="31" max="33" width="3.83203125" customWidth="1"/>
    <col min="34" max="34" width="2.5" customWidth="1"/>
    <col min="35" max="35" width="1.83203125" style="32" customWidth="1"/>
    <col min="36" max="38" width="2.08203125" customWidth="1"/>
    <col min="39" max="39" width="1.83203125" style="32" customWidth="1"/>
    <col min="40" max="42" width="2.08203125" customWidth="1"/>
    <col min="43" max="43" width="1.83203125" style="32" customWidth="1"/>
    <col min="44" max="46" width="2.08203125" customWidth="1"/>
    <col min="47" max="47" width="1.83203125" style="32" customWidth="1"/>
    <col min="48" max="50" width="2.08203125" customWidth="1"/>
    <col min="51" max="51" width="8.58203125" style="32"/>
    <col min="52" max="52" width="8.58203125" style="75" customWidth="1"/>
  </cols>
  <sheetData>
    <row r="1" spans="1:54" ht="19" customHeight="1" x14ac:dyDescent="0.55000000000000004">
      <c r="A1" s="188" t="s">
        <v>51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74"/>
    </row>
    <row r="2" spans="1:54" ht="19" customHeight="1" x14ac:dyDescent="0.550000000000000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74"/>
    </row>
    <row r="3" spans="1:54" ht="24" customHeight="1" x14ac:dyDescent="0.55000000000000004">
      <c r="A3" s="189" t="s">
        <v>52</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27"/>
      <c r="AZ3" s="39"/>
    </row>
    <row r="4" spans="1:54" ht="29.15" customHeight="1" x14ac:dyDescent="0.55000000000000004">
      <c r="A4" s="190" t="s">
        <v>53</v>
      </c>
      <c r="B4" s="190"/>
      <c r="C4" s="190"/>
      <c r="D4" s="28" t="s">
        <v>7</v>
      </c>
      <c r="E4" s="29"/>
      <c r="F4" s="29"/>
      <c r="G4" s="191" t="s">
        <v>54</v>
      </c>
      <c r="H4" s="191"/>
      <c r="I4" s="191"/>
      <c r="J4" s="191"/>
      <c r="K4" s="191"/>
      <c r="L4" s="191"/>
      <c r="M4" s="191"/>
      <c r="N4" s="191"/>
      <c r="O4" s="191"/>
      <c r="P4" s="191"/>
      <c r="Q4" s="191"/>
      <c r="R4" s="191"/>
      <c r="S4" s="191"/>
      <c r="T4" s="191"/>
      <c r="U4" s="191"/>
      <c r="V4" s="191"/>
      <c r="W4" s="29"/>
      <c r="X4" s="29"/>
      <c r="Y4" s="30"/>
      <c r="Z4" s="31" t="s">
        <v>8</v>
      </c>
      <c r="AA4" s="31"/>
      <c r="AB4" s="31"/>
      <c r="AC4" s="31"/>
      <c r="AD4" s="31"/>
      <c r="AE4" s="31"/>
      <c r="AF4" s="30"/>
      <c r="AG4" s="30"/>
      <c r="AH4" s="30"/>
      <c r="AI4" s="30"/>
      <c r="AJ4" s="30"/>
      <c r="AK4" s="30"/>
      <c r="AL4" s="30"/>
      <c r="AM4" s="30"/>
      <c r="AN4" s="30"/>
      <c r="AO4" s="30"/>
      <c r="AP4" s="31"/>
      <c r="AQ4" s="31"/>
      <c r="AR4" s="31"/>
      <c r="AS4" s="31"/>
      <c r="AT4" s="31"/>
      <c r="AU4" s="31"/>
      <c r="AV4" s="30"/>
      <c r="AW4" s="30"/>
      <c r="AX4" s="31"/>
    </row>
    <row r="5" spans="1:54" ht="5.5" customHeight="1" x14ac:dyDescent="0.55000000000000004">
      <c r="A5" s="33"/>
      <c r="B5" s="33"/>
      <c r="C5" s="33"/>
      <c r="D5" s="33"/>
      <c r="E5" s="33"/>
      <c r="F5" s="33"/>
      <c r="G5" s="33"/>
      <c r="H5" s="33"/>
      <c r="I5" s="33"/>
      <c r="J5" s="33"/>
      <c r="K5" s="33"/>
      <c r="L5" s="33"/>
      <c r="M5" s="33"/>
      <c r="N5" s="33"/>
      <c r="O5" s="33"/>
      <c r="P5" s="33"/>
      <c r="Q5" s="33"/>
      <c r="R5" s="33"/>
      <c r="S5" s="33"/>
      <c r="T5" s="33"/>
      <c r="U5" s="33"/>
      <c r="V5" s="33"/>
      <c r="W5" s="34"/>
      <c r="X5" s="33"/>
      <c r="Y5" s="35"/>
      <c r="AA5" s="33"/>
      <c r="AB5" s="33"/>
      <c r="AC5" s="33"/>
      <c r="AD5" s="33"/>
      <c r="AE5" s="34"/>
      <c r="AF5" s="35"/>
      <c r="AG5" s="35"/>
      <c r="AI5" s="33"/>
      <c r="AJ5" s="33"/>
      <c r="AK5" s="33"/>
      <c r="AL5" s="33"/>
      <c r="AM5" s="34"/>
      <c r="AN5" s="35"/>
      <c r="AO5" s="35"/>
      <c r="AQ5" s="33"/>
      <c r="AR5" s="33"/>
      <c r="AS5" s="33"/>
      <c r="AT5" s="33"/>
      <c r="AU5" s="34"/>
      <c r="AV5" s="35"/>
      <c r="AW5" s="35"/>
    </row>
    <row r="6" spans="1:54" ht="24.65" customHeight="1" x14ac:dyDescent="0.55000000000000004">
      <c r="A6" s="36" t="s">
        <v>55</v>
      </c>
      <c r="B6" s="36"/>
      <c r="C6" s="36"/>
      <c r="E6" s="105" t="s">
        <v>15</v>
      </c>
      <c r="F6" s="105"/>
      <c r="G6" s="192" t="s">
        <v>56</v>
      </c>
      <c r="H6" s="192"/>
      <c r="I6" s="192"/>
      <c r="J6" s="192"/>
      <c r="K6" s="192"/>
      <c r="L6" s="192"/>
      <c r="M6" s="192"/>
      <c r="N6" s="192"/>
      <c r="O6" s="192"/>
      <c r="P6" s="192"/>
      <c r="Q6" s="192"/>
      <c r="R6" s="192"/>
      <c r="U6" s="24"/>
      <c r="V6" s="5" t="s">
        <v>57</v>
      </c>
      <c r="W6" s="24"/>
      <c r="X6" s="192" t="s">
        <v>58</v>
      </c>
      <c r="Y6" s="192"/>
      <c r="Z6" s="192"/>
      <c r="AA6" s="192"/>
      <c r="AB6" s="192"/>
      <c r="AC6" s="192"/>
      <c r="AD6" s="192"/>
      <c r="AE6" s="192"/>
      <c r="AF6" s="105" t="s">
        <v>59</v>
      </c>
      <c r="AG6" s="105"/>
      <c r="AH6" s="105"/>
      <c r="AI6" s="193" t="s">
        <v>60</v>
      </c>
      <c r="AJ6" s="194"/>
      <c r="AK6" s="194"/>
      <c r="AL6" s="194"/>
      <c r="AM6" s="194"/>
      <c r="AN6" s="194"/>
      <c r="AO6" s="194"/>
      <c r="AP6" s="194"/>
      <c r="AQ6" s="194"/>
      <c r="AR6" s="194"/>
      <c r="AS6" s="194"/>
      <c r="AT6" s="194"/>
      <c r="AU6" s="194"/>
      <c r="AV6" s="194"/>
      <c r="AW6" s="194"/>
      <c r="AX6" s="194"/>
      <c r="AY6" s="194"/>
      <c r="AZ6" s="52"/>
    </row>
    <row r="7" spans="1:54" ht="6.75" customHeight="1" thickBot="1" x14ac:dyDescent="0.6"/>
    <row r="8" spans="1:54" ht="34.4" customHeight="1" thickBot="1" x14ac:dyDescent="0.6">
      <c r="A8" s="181" t="s">
        <v>61</v>
      </c>
      <c r="B8" s="182"/>
      <c r="C8" s="185" t="s">
        <v>62</v>
      </c>
      <c r="D8" s="186"/>
      <c r="E8" s="186"/>
      <c r="F8" s="186"/>
      <c r="G8" s="186" t="s">
        <v>63</v>
      </c>
      <c r="H8" s="186"/>
      <c r="I8" s="186"/>
      <c r="J8" s="186"/>
      <c r="K8" s="186" t="s">
        <v>64</v>
      </c>
      <c r="L8" s="186"/>
      <c r="M8" s="186"/>
      <c r="N8" s="186"/>
      <c r="O8" s="186" t="s">
        <v>65</v>
      </c>
      <c r="P8" s="186"/>
      <c r="Q8" s="186"/>
      <c r="R8" s="186"/>
      <c r="S8" s="187" t="s">
        <v>66</v>
      </c>
      <c r="T8" s="187"/>
      <c r="U8" s="187"/>
      <c r="V8" s="187"/>
      <c r="W8" s="195" t="s">
        <v>67</v>
      </c>
      <c r="X8" s="195"/>
      <c r="Y8" s="195"/>
      <c r="Z8" s="195"/>
      <c r="AA8" s="196" t="s">
        <v>68</v>
      </c>
      <c r="AB8" s="196"/>
      <c r="AC8" s="196"/>
      <c r="AD8" s="196"/>
      <c r="AE8" s="196" t="s">
        <v>69</v>
      </c>
      <c r="AF8" s="196"/>
      <c r="AG8" s="196"/>
      <c r="AH8" s="197"/>
      <c r="AI8" s="198" t="s">
        <v>70</v>
      </c>
      <c r="AJ8" s="199"/>
      <c r="AK8" s="199"/>
      <c r="AL8" s="199"/>
      <c r="AM8" s="199"/>
      <c r="AN8" s="199"/>
      <c r="AO8" s="199"/>
      <c r="AP8" s="199"/>
      <c r="AQ8" s="199"/>
      <c r="AR8" s="199"/>
      <c r="AS8" s="199"/>
      <c r="AT8" s="199"/>
      <c r="AU8" s="199"/>
      <c r="AV8" s="199"/>
      <c r="AW8" s="199"/>
      <c r="AX8" s="182"/>
      <c r="AY8" s="201" t="s">
        <v>71</v>
      </c>
      <c r="AZ8" s="143" t="s">
        <v>151</v>
      </c>
      <c r="BA8" s="180" t="s">
        <v>153</v>
      </c>
      <c r="BB8" s="180" t="s">
        <v>154</v>
      </c>
    </row>
    <row r="9" spans="1:54" ht="21.65" customHeight="1" thickBot="1" x14ac:dyDescent="0.6">
      <c r="A9" s="183"/>
      <c r="B9" s="184"/>
      <c r="C9" s="203" t="s">
        <v>72</v>
      </c>
      <c r="D9" s="204"/>
      <c r="E9" s="204"/>
      <c r="F9" s="204"/>
      <c r="G9" s="204"/>
      <c r="H9" s="204"/>
      <c r="I9" s="204"/>
      <c r="J9" s="204"/>
      <c r="K9" s="204"/>
      <c r="L9" s="204"/>
      <c r="M9" s="204"/>
      <c r="N9" s="204"/>
      <c r="O9" s="204"/>
      <c r="P9" s="204"/>
      <c r="Q9" s="204"/>
      <c r="R9" s="204"/>
      <c r="S9" s="178" t="s">
        <v>73</v>
      </c>
      <c r="T9" s="178"/>
      <c r="U9" s="178"/>
      <c r="V9" s="178"/>
      <c r="W9" s="178" t="s">
        <v>74</v>
      </c>
      <c r="X9" s="178"/>
      <c r="Y9" s="178"/>
      <c r="Z9" s="178"/>
      <c r="AA9" s="178" t="s">
        <v>75</v>
      </c>
      <c r="AB9" s="178"/>
      <c r="AC9" s="178"/>
      <c r="AD9" s="178"/>
      <c r="AE9" s="178" t="s">
        <v>76</v>
      </c>
      <c r="AF9" s="178"/>
      <c r="AG9" s="178"/>
      <c r="AH9" s="179"/>
      <c r="AI9" s="183"/>
      <c r="AJ9" s="200"/>
      <c r="AK9" s="200"/>
      <c r="AL9" s="200"/>
      <c r="AM9" s="200"/>
      <c r="AN9" s="200"/>
      <c r="AO9" s="200"/>
      <c r="AP9" s="200"/>
      <c r="AQ9" s="200"/>
      <c r="AR9" s="200"/>
      <c r="AS9" s="200"/>
      <c r="AT9" s="200"/>
      <c r="AU9" s="200"/>
      <c r="AV9" s="200"/>
      <c r="AW9" s="200"/>
      <c r="AX9" s="184"/>
      <c r="AY9" s="202"/>
      <c r="AZ9" s="143"/>
      <c r="BA9" s="180"/>
      <c r="BB9" s="180"/>
    </row>
    <row r="10" spans="1:54" ht="21.65" customHeight="1" thickBot="1" x14ac:dyDescent="0.6">
      <c r="A10" s="170" t="s">
        <v>42</v>
      </c>
      <c r="B10" s="169"/>
      <c r="C10" s="167"/>
      <c r="D10" s="168"/>
      <c r="E10" s="168"/>
      <c r="F10" s="168"/>
      <c r="G10" s="168"/>
      <c r="H10" s="168"/>
      <c r="I10" s="168"/>
      <c r="J10" s="168"/>
      <c r="K10" s="168"/>
      <c r="L10" s="168"/>
      <c r="M10" s="168"/>
      <c r="N10" s="168"/>
      <c r="O10" s="168"/>
      <c r="P10" s="168"/>
      <c r="Q10" s="168"/>
      <c r="R10" s="168"/>
      <c r="S10" s="167"/>
      <c r="T10" s="168"/>
      <c r="U10" s="168"/>
      <c r="V10" s="169"/>
      <c r="W10" s="167"/>
      <c r="X10" s="168"/>
      <c r="Y10" s="168"/>
      <c r="Z10" s="169"/>
      <c r="AA10" s="167"/>
      <c r="AB10" s="168"/>
      <c r="AC10" s="168"/>
      <c r="AD10" s="169"/>
      <c r="AE10" s="167"/>
      <c r="AF10" s="168"/>
      <c r="AG10" s="168"/>
      <c r="AH10" s="169"/>
      <c r="AI10" s="37">
        <v>1</v>
      </c>
      <c r="AJ10" s="150"/>
      <c r="AK10" s="151"/>
      <c r="AL10" s="152"/>
      <c r="AM10" s="37">
        <v>2</v>
      </c>
      <c r="AN10" s="150"/>
      <c r="AO10" s="151"/>
      <c r="AP10" s="152"/>
      <c r="AQ10" s="37">
        <v>3</v>
      </c>
      <c r="AR10" s="150"/>
      <c r="AS10" s="151"/>
      <c r="AT10" s="152"/>
      <c r="AU10" s="37">
        <v>4</v>
      </c>
      <c r="AV10" s="150"/>
      <c r="AW10" s="151"/>
      <c r="AX10" s="152"/>
      <c r="AY10" s="38" t="s">
        <v>77</v>
      </c>
      <c r="AZ10" s="93"/>
      <c r="BA10" s="96" t="s">
        <v>77</v>
      </c>
      <c r="BB10" s="96" t="s">
        <v>77</v>
      </c>
    </row>
    <row r="11" spans="1:54" ht="21.65" customHeight="1" thickBot="1" x14ac:dyDescent="0.6">
      <c r="A11" s="170" t="s">
        <v>42</v>
      </c>
      <c r="B11" s="169"/>
      <c r="C11" s="167"/>
      <c r="D11" s="168"/>
      <c r="E11" s="168"/>
      <c r="F11" s="168"/>
      <c r="G11" s="168"/>
      <c r="H11" s="168"/>
      <c r="I11" s="168"/>
      <c r="J11" s="168"/>
      <c r="K11" s="168"/>
      <c r="L11" s="168"/>
      <c r="M11" s="168"/>
      <c r="N11" s="168"/>
      <c r="O11" s="168"/>
      <c r="P11" s="168"/>
      <c r="Q11" s="168"/>
      <c r="R11" s="168"/>
      <c r="S11" s="167"/>
      <c r="T11" s="168"/>
      <c r="U11" s="168"/>
      <c r="V11" s="169"/>
      <c r="W11" s="167"/>
      <c r="X11" s="168"/>
      <c r="Y11" s="168"/>
      <c r="Z11" s="169"/>
      <c r="AA11" s="167"/>
      <c r="AB11" s="168"/>
      <c r="AC11" s="168"/>
      <c r="AD11" s="169"/>
      <c r="AE11" s="167"/>
      <c r="AF11" s="168"/>
      <c r="AG11" s="168"/>
      <c r="AH11" s="169"/>
      <c r="AI11" s="37">
        <v>1</v>
      </c>
      <c r="AJ11" s="150"/>
      <c r="AK11" s="151"/>
      <c r="AL11" s="152"/>
      <c r="AM11" s="37">
        <v>2</v>
      </c>
      <c r="AN11" s="150"/>
      <c r="AO11" s="151"/>
      <c r="AP11" s="152"/>
      <c r="AQ11" s="37">
        <v>3</v>
      </c>
      <c r="AR11" s="150"/>
      <c r="AS11" s="151"/>
      <c r="AT11" s="152"/>
      <c r="AU11" s="37">
        <v>4</v>
      </c>
      <c r="AV11" s="150"/>
      <c r="AW11" s="151"/>
      <c r="AX11" s="152"/>
      <c r="AY11" s="38" t="s">
        <v>77</v>
      </c>
      <c r="AZ11" s="93"/>
      <c r="BA11" s="96" t="s">
        <v>77</v>
      </c>
      <c r="BB11" s="96" t="s">
        <v>77</v>
      </c>
    </row>
    <row r="12" spans="1:54" ht="21.65" customHeight="1" thickBot="1" x14ac:dyDescent="0.6">
      <c r="A12" s="170" t="s">
        <v>42</v>
      </c>
      <c r="B12" s="169"/>
      <c r="C12" s="167"/>
      <c r="D12" s="168"/>
      <c r="E12" s="168"/>
      <c r="F12" s="168"/>
      <c r="G12" s="168"/>
      <c r="H12" s="168"/>
      <c r="I12" s="168"/>
      <c r="J12" s="168"/>
      <c r="K12" s="168"/>
      <c r="L12" s="168"/>
      <c r="M12" s="168"/>
      <c r="N12" s="168"/>
      <c r="O12" s="168"/>
      <c r="P12" s="168"/>
      <c r="Q12" s="168"/>
      <c r="R12" s="168"/>
      <c r="S12" s="167"/>
      <c r="T12" s="168"/>
      <c r="U12" s="168"/>
      <c r="V12" s="169"/>
      <c r="W12" s="167"/>
      <c r="X12" s="168"/>
      <c r="Y12" s="168"/>
      <c r="Z12" s="169"/>
      <c r="AA12" s="167"/>
      <c r="AB12" s="168"/>
      <c r="AC12" s="168"/>
      <c r="AD12" s="169"/>
      <c r="AE12" s="167"/>
      <c r="AF12" s="168"/>
      <c r="AG12" s="168"/>
      <c r="AH12" s="169"/>
      <c r="AI12" s="37">
        <v>1</v>
      </c>
      <c r="AJ12" s="150"/>
      <c r="AK12" s="151"/>
      <c r="AL12" s="152"/>
      <c r="AM12" s="37">
        <v>2</v>
      </c>
      <c r="AN12" s="150"/>
      <c r="AO12" s="151"/>
      <c r="AP12" s="152"/>
      <c r="AQ12" s="37">
        <v>3</v>
      </c>
      <c r="AR12" s="150"/>
      <c r="AS12" s="151"/>
      <c r="AT12" s="152"/>
      <c r="AU12" s="37">
        <v>4</v>
      </c>
      <c r="AV12" s="150"/>
      <c r="AW12" s="151"/>
      <c r="AX12" s="152"/>
      <c r="AY12" s="38" t="s">
        <v>77</v>
      </c>
      <c r="AZ12" s="93"/>
      <c r="BA12" s="96" t="s">
        <v>77</v>
      </c>
      <c r="BB12" s="96" t="s">
        <v>77</v>
      </c>
    </row>
    <row r="13" spans="1:54" ht="21.65" customHeight="1" thickBot="1" x14ac:dyDescent="0.6">
      <c r="A13" s="173" t="s">
        <v>78</v>
      </c>
      <c r="B13" s="174"/>
      <c r="C13" s="175" t="s">
        <v>34</v>
      </c>
      <c r="D13" s="176"/>
      <c r="E13" s="176"/>
      <c r="F13" s="176"/>
      <c r="G13" s="168"/>
      <c r="H13" s="168"/>
      <c r="I13" s="168"/>
      <c r="J13" s="168"/>
      <c r="K13" s="168"/>
      <c r="L13" s="168"/>
      <c r="M13" s="168"/>
      <c r="N13" s="168"/>
      <c r="O13" s="168"/>
      <c r="P13" s="168"/>
      <c r="Q13" s="168"/>
      <c r="R13" s="168"/>
      <c r="S13" s="177" t="s">
        <v>79</v>
      </c>
      <c r="T13" s="177"/>
      <c r="U13" s="177"/>
      <c r="V13" s="177"/>
      <c r="W13" s="177"/>
      <c r="X13" s="177"/>
      <c r="Y13" s="177"/>
      <c r="Z13" s="177"/>
      <c r="AA13" s="177"/>
      <c r="AB13" s="177"/>
      <c r="AC13" s="177"/>
      <c r="AD13" s="177"/>
      <c r="AE13" s="177"/>
      <c r="AF13" s="177"/>
      <c r="AG13" s="177"/>
      <c r="AH13" s="177"/>
      <c r="AI13" s="37">
        <v>1</v>
      </c>
      <c r="AJ13" s="150"/>
      <c r="AK13" s="151"/>
      <c r="AL13" s="152"/>
      <c r="AM13" s="37">
        <v>2</v>
      </c>
      <c r="AN13" s="150"/>
      <c r="AO13" s="151"/>
      <c r="AP13" s="152"/>
      <c r="AQ13" s="37">
        <v>3</v>
      </c>
      <c r="AR13" s="150"/>
      <c r="AS13" s="151"/>
      <c r="AT13" s="152"/>
      <c r="AU13" s="37">
        <v>4</v>
      </c>
      <c r="AV13" s="150"/>
      <c r="AW13" s="151"/>
      <c r="AX13" s="152"/>
      <c r="AY13" s="38" t="s">
        <v>77</v>
      </c>
      <c r="AZ13" s="94">
        <v>20237</v>
      </c>
      <c r="BA13" s="97" t="s">
        <v>155</v>
      </c>
      <c r="BB13" s="96"/>
    </row>
    <row r="14" spans="1:54" ht="21.65" customHeight="1" thickBot="1" x14ac:dyDescent="0.6">
      <c r="A14" s="173" t="s">
        <v>78</v>
      </c>
      <c r="B14" s="174"/>
      <c r="C14" s="175" t="s">
        <v>34</v>
      </c>
      <c r="D14" s="176"/>
      <c r="E14" s="176"/>
      <c r="F14" s="176"/>
      <c r="G14" s="168"/>
      <c r="H14" s="168"/>
      <c r="I14" s="168"/>
      <c r="J14" s="168"/>
      <c r="K14" s="168"/>
      <c r="L14" s="168"/>
      <c r="M14" s="168"/>
      <c r="N14" s="168"/>
      <c r="O14" s="168"/>
      <c r="P14" s="168"/>
      <c r="Q14" s="168"/>
      <c r="R14" s="168"/>
      <c r="S14" s="177" t="s">
        <v>79</v>
      </c>
      <c r="T14" s="177"/>
      <c r="U14" s="177"/>
      <c r="V14" s="177"/>
      <c r="W14" s="177"/>
      <c r="X14" s="177"/>
      <c r="Y14" s="177"/>
      <c r="Z14" s="177"/>
      <c r="AA14" s="177"/>
      <c r="AB14" s="177"/>
      <c r="AC14" s="177"/>
      <c r="AD14" s="177"/>
      <c r="AE14" s="177"/>
      <c r="AF14" s="177"/>
      <c r="AG14" s="177"/>
      <c r="AH14" s="177"/>
      <c r="AI14" s="37">
        <v>1</v>
      </c>
      <c r="AJ14" s="150"/>
      <c r="AK14" s="151"/>
      <c r="AL14" s="152"/>
      <c r="AM14" s="37">
        <v>2</v>
      </c>
      <c r="AN14" s="150"/>
      <c r="AO14" s="151"/>
      <c r="AP14" s="152"/>
      <c r="AQ14" s="37">
        <v>3</v>
      </c>
      <c r="AR14" s="150"/>
      <c r="AS14" s="151"/>
      <c r="AT14" s="152"/>
      <c r="AU14" s="37">
        <v>4</v>
      </c>
      <c r="AV14" s="150"/>
      <c r="AW14" s="151"/>
      <c r="AX14" s="152"/>
      <c r="AY14" s="38" t="s">
        <v>77</v>
      </c>
      <c r="AZ14" s="94">
        <v>15823</v>
      </c>
      <c r="BA14" s="97" t="s">
        <v>155</v>
      </c>
      <c r="BB14" s="96"/>
    </row>
    <row r="15" spans="1:54" ht="21.65" customHeight="1" thickBot="1" x14ac:dyDescent="0.6">
      <c r="A15" s="173" t="s">
        <v>80</v>
      </c>
      <c r="B15" s="174"/>
      <c r="C15" s="175" t="s">
        <v>34</v>
      </c>
      <c r="D15" s="176"/>
      <c r="E15" s="176"/>
      <c r="F15" s="176"/>
      <c r="G15" s="176" t="s">
        <v>34</v>
      </c>
      <c r="H15" s="176"/>
      <c r="I15" s="176"/>
      <c r="J15" s="176"/>
      <c r="K15" s="168"/>
      <c r="L15" s="168"/>
      <c r="M15" s="168"/>
      <c r="N15" s="168"/>
      <c r="O15" s="168"/>
      <c r="P15" s="168"/>
      <c r="Q15" s="168"/>
      <c r="R15" s="168"/>
      <c r="S15" s="177" t="s">
        <v>79</v>
      </c>
      <c r="T15" s="177"/>
      <c r="U15" s="177"/>
      <c r="V15" s="177"/>
      <c r="W15" s="177" t="s">
        <v>81</v>
      </c>
      <c r="X15" s="177"/>
      <c r="Y15" s="177"/>
      <c r="Z15" s="177"/>
      <c r="AA15" s="177"/>
      <c r="AB15" s="177"/>
      <c r="AC15" s="177"/>
      <c r="AD15" s="177"/>
      <c r="AE15" s="177"/>
      <c r="AF15" s="177"/>
      <c r="AG15" s="177"/>
      <c r="AH15" s="177"/>
      <c r="AI15" s="37">
        <v>1</v>
      </c>
      <c r="AJ15" s="150"/>
      <c r="AK15" s="151"/>
      <c r="AL15" s="152"/>
      <c r="AM15" s="37">
        <v>2</v>
      </c>
      <c r="AN15" s="171" t="s">
        <v>82</v>
      </c>
      <c r="AO15" s="171"/>
      <c r="AP15" s="172"/>
      <c r="AQ15" s="37">
        <v>3</v>
      </c>
      <c r="AR15" s="150"/>
      <c r="AS15" s="151"/>
      <c r="AT15" s="152"/>
      <c r="AU15" s="37">
        <v>4</v>
      </c>
      <c r="AV15" s="150"/>
      <c r="AW15" s="151"/>
      <c r="AX15" s="152"/>
      <c r="AY15" s="38" t="s">
        <v>83</v>
      </c>
      <c r="AZ15" s="94">
        <v>14645</v>
      </c>
      <c r="BA15" s="97" t="s">
        <v>156</v>
      </c>
      <c r="BB15" s="96" t="s">
        <v>159</v>
      </c>
    </row>
    <row r="16" spans="1:54" ht="21.65" customHeight="1" thickBot="1" x14ac:dyDescent="0.6">
      <c r="A16" s="170" t="s">
        <v>42</v>
      </c>
      <c r="B16" s="169"/>
      <c r="C16" s="167"/>
      <c r="D16" s="168"/>
      <c r="E16" s="168"/>
      <c r="F16" s="168"/>
      <c r="G16" s="168"/>
      <c r="H16" s="168"/>
      <c r="I16" s="168"/>
      <c r="J16" s="168"/>
      <c r="K16" s="168"/>
      <c r="L16" s="168"/>
      <c r="M16" s="168"/>
      <c r="N16" s="168"/>
      <c r="O16" s="168"/>
      <c r="P16" s="168"/>
      <c r="Q16" s="168"/>
      <c r="R16" s="168"/>
      <c r="S16" s="177"/>
      <c r="T16" s="177"/>
      <c r="U16" s="177"/>
      <c r="V16" s="177"/>
      <c r="W16" s="177"/>
      <c r="X16" s="177"/>
      <c r="Y16" s="177"/>
      <c r="Z16" s="177"/>
      <c r="AA16" s="177"/>
      <c r="AB16" s="177"/>
      <c r="AC16" s="177"/>
      <c r="AD16" s="177"/>
      <c r="AE16" s="177"/>
      <c r="AF16" s="177"/>
      <c r="AG16" s="177"/>
      <c r="AH16" s="177"/>
      <c r="AI16" s="37">
        <v>1</v>
      </c>
      <c r="AJ16" s="150"/>
      <c r="AK16" s="151"/>
      <c r="AL16" s="152"/>
      <c r="AM16" s="37">
        <v>2</v>
      </c>
      <c r="AN16" s="150"/>
      <c r="AO16" s="151"/>
      <c r="AP16" s="152"/>
      <c r="AQ16" s="37">
        <v>3</v>
      </c>
      <c r="AR16" s="150"/>
      <c r="AS16" s="151"/>
      <c r="AT16" s="152"/>
      <c r="AU16" s="37">
        <v>4</v>
      </c>
      <c r="AV16" s="150"/>
      <c r="AW16" s="151"/>
      <c r="AX16" s="152"/>
      <c r="AY16" s="38" t="s">
        <v>77</v>
      </c>
      <c r="AZ16" s="94"/>
      <c r="BA16" s="97" t="s">
        <v>77</v>
      </c>
      <c r="BB16" s="96"/>
    </row>
    <row r="17" spans="1:54" ht="21.65" customHeight="1" thickBot="1" x14ac:dyDescent="0.6">
      <c r="A17" s="173" t="s">
        <v>84</v>
      </c>
      <c r="B17" s="174"/>
      <c r="C17" s="175" t="s">
        <v>34</v>
      </c>
      <c r="D17" s="176"/>
      <c r="E17" s="176"/>
      <c r="F17" s="176"/>
      <c r="G17" s="176" t="s">
        <v>34</v>
      </c>
      <c r="H17" s="176"/>
      <c r="I17" s="176"/>
      <c r="J17" s="176"/>
      <c r="K17" s="176" t="s">
        <v>34</v>
      </c>
      <c r="L17" s="176"/>
      <c r="M17" s="176"/>
      <c r="N17" s="176"/>
      <c r="O17" s="176" t="s">
        <v>34</v>
      </c>
      <c r="P17" s="176"/>
      <c r="Q17" s="176"/>
      <c r="R17" s="176"/>
      <c r="S17" s="177" t="s">
        <v>79</v>
      </c>
      <c r="T17" s="177"/>
      <c r="U17" s="177"/>
      <c r="V17" s="177"/>
      <c r="W17" s="177" t="s">
        <v>81</v>
      </c>
      <c r="X17" s="177"/>
      <c r="Y17" s="177"/>
      <c r="Z17" s="177"/>
      <c r="AA17" s="177" t="s">
        <v>81</v>
      </c>
      <c r="AB17" s="177"/>
      <c r="AC17" s="177"/>
      <c r="AD17" s="177"/>
      <c r="AE17" s="177" t="s">
        <v>81</v>
      </c>
      <c r="AF17" s="177"/>
      <c r="AG17" s="177"/>
      <c r="AH17" s="177"/>
      <c r="AI17" s="37">
        <v>1</v>
      </c>
      <c r="AJ17" s="150"/>
      <c r="AK17" s="151"/>
      <c r="AL17" s="152"/>
      <c r="AM17" s="37">
        <v>2</v>
      </c>
      <c r="AN17" s="150"/>
      <c r="AO17" s="151"/>
      <c r="AP17" s="152"/>
      <c r="AQ17" s="37">
        <v>3</v>
      </c>
      <c r="AR17" s="171" t="s">
        <v>85</v>
      </c>
      <c r="AS17" s="171"/>
      <c r="AT17" s="172"/>
      <c r="AU17" s="37">
        <v>4</v>
      </c>
      <c r="AV17" s="171" t="s">
        <v>85</v>
      </c>
      <c r="AW17" s="171"/>
      <c r="AX17" s="172"/>
      <c r="AY17" s="38" t="s">
        <v>86</v>
      </c>
      <c r="AZ17" s="94">
        <v>12823</v>
      </c>
      <c r="BA17" s="97" t="s">
        <v>155</v>
      </c>
      <c r="BB17" s="96" t="s">
        <v>158</v>
      </c>
    </row>
    <row r="18" spans="1:54" ht="21.65" customHeight="1" thickBot="1" x14ac:dyDescent="0.6">
      <c r="A18" s="170" t="s">
        <v>42</v>
      </c>
      <c r="B18" s="169"/>
      <c r="C18" s="167"/>
      <c r="D18" s="168"/>
      <c r="E18" s="168"/>
      <c r="F18" s="168"/>
      <c r="G18" s="168"/>
      <c r="H18" s="168"/>
      <c r="I18" s="168"/>
      <c r="J18" s="168"/>
      <c r="K18" s="168"/>
      <c r="L18" s="168"/>
      <c r="M18" s="168"/>
      <c r="N18" s="168"/>
      <c r="O18" s="168"/>
      <c r="P18" s="168"/>
      <c r="Q18" s="168"/>
      <c r="R18" s="168"/>
      <c r="S18" s="167"/>
      <c r="T18" s="168"/>
      <c r="U18" s="168"/>
      <c r="V18" s="169"/>
      <c r="W18" s="167"/>
      <c r="X18" s="168"/>
      <c r="Y18" s="168"/>
      <c r="Z18" s="169"/>
      <c r="AA18" s="167"/>
      <c r="AB18" s="168"/>
      <c r="AC18" s="168"/>
      <c r="AD18" s="169"/>
      <c r="AE18" s="167"/>
      <c r="AF18" s="168"/>
      <c r="AG18" s="168"/>
      <c r="AH18" s="169"/>
      <c r="AI18" s="37">
        <v>1</v>
      </c>
      <c r="AJ18" s="150"/>
      <c r="AK18" s="151"/>
      <c r="AL18" s="152"/>
      <c r="AM18" s="37">
        <v>2</v>
      </c>
      <c r="AN18" s="150"/>
      <c r="AO18" s="151"/>
      <c r="AP18" s="152"/>
      <c r="AQ18" s="37">
        <v>3</v>
      </c>
      <c r="AR18" s="150"/>
      <c r="AS18" s="151"/>
      <c r="AT18" s="152"/>
      <c r="AU18" s="37">
        <v>4</v>
      </c>
      <c r="AV18" s="150"/>
      <c r="AW18" s="151"/>
      <c r="AX18" s="152"/>
      <c r="AY18" s="38" t="s">
        <v>77</v>
      </c>
      <c r="AZ18" s="93"/>
      <c r="BA18" s="97" t="s">
        <v>77</v>
      </c>
      <c r="BB18" s="96"/>
    </row>
    <row r="19" spans="1:54" ht="21.65" customHeight="1" thickBot="1" x14ac:dyDescent="0.6">
      <c r="A19" s="170" t="s">
        <v>42</v>
      </c>
      <c r="B19" s="169"/>
      <c r="C19" s="167"/>
      <c r="D19" s="168"/>
      <c r="E19" s="168"/>
      <c r="F19" s="168"/>
      <c r="G19" s="168"/>
      <c r="H19" s="168"/>
      <c r="I19" s="168"/>
      <c r="J19" s="168"/>
      <c r="K19" s="168"/>
      <c r="L19" s="168"/>
      <c r="M19" s="168"/>
      <c r="N19" s="168"/>
      <c r="O19" s="168"/>
      <c r="P19" s="168"/>
      <c r="Q19" s="168"/>
      <c r="R19" s="168"/>
      <c r="S19" s="167"/>
      <c r="T19" s="168"/>
      <c r="U19" s="168"/>
      <c r="V19" s="169"/>
      <c r="W19" s="167"/>
      <c r="X19" s="168"/>
      <c r="Y19" s="168"/>
      <c r="Z19" s="169"/>
      <c r="AA19" s="167"/>
      <c r="AB19" s="168"/>
      <c r="AC19" s="168"/>
      <c r="AD19" s="169"/>
      <c r="AE19" s="167"/>
      <c r="AF19" s="168"/>
      <c r="AG19" s="168"/>
      <c r="AH19" s="169"/>
      <c r="AI19" s="37">
        <v>1</v>
      </c>
      <c r="AJ19" s="150"/>
      <c r="AK19" s="151"/>
      <c r="AL19" s="152"/>
      <c r="AM19" s="37">
        <v>2</v>
      </c>
      <c r="AN19" s="150"/>
      <c r="AO19" s="151"/>
      <c r="AP19" s="152"/>
      <c r="AQ19" s="37">
        <v>3</v>
      </c>
      <c r="AR19" s="150"/>
      <c r="AS19" s="151"/>
      <c r="AT19" s="152"/>
      <c r="AU19" s="37">
        <v>4</v>
      </c>
      <c r="AV19" s="150"/>
      <c r="AW19" s="151"/>
      <c r="AX19" s="152"/>
      <c r="AY19" s="38" t="s">
        <v>77</v>
      </c>
      <c r="AZ19" s="93"/>
      <c r="BA19" s="97" t="s">
        <v>77</v>
      </c>
      <c r="BB19" s="96"/>
    </row>
    <row r="20" spans="1:54" ht="23.15" customHeight="1" thickBot="1" x14ac:dyDescent="0.6">
      <c r="A20" s="170" t="s">
        <v>42</v>
      </c>
      <c r="B20" s="169"/>
      <c r="C20" s="168"/>
      <c r="D20" s="168"/>
      <c r="E20" s="168"/>
      <c r="F20" s="168"/>
      <c r="G20" s="168"/>
      <c r="H20" s="168"/>
      <c r="I20" s="168"/>
      <c r="J20" s="168"/>
      <c r="K20" s="168"/>
      <c r="L20" s="168"/>
      <c r="M20" s="168"/>
      <c r="N20" s="168"/>
      <c r="O20" s="168"/>
      <c r="P20" s="168"/>
      <c r="Q20" s="168"/>
      <c r="R20" s="168"/>
      <c r="S20" s="167"/>
      <c r="T20" s="168"/>
      <c r="U20" s="168"/>
      <c r="V20" s="169"/>
      <c r="W20" s="167"/>
      <c r="X20" s="168"/>
      <c r="Y20" s="168"/>
      <c r="Z20" s="169"/>
      <c r="AA20" s="167"/>
      <c r="AB20" s="168"/>
      <c r="AC20" s="168"/>
      <c r="AD20" s="169"/>
      <c r="AE20" s="167"/>
      <c r="AF20" s="168"/>
      <c r="AG20" s="168"/>
      <c r="AH20" s="169"/>
      <c r="AI20" s="37">
        <v>1</v>
      </c>
      <c r="AJ20" s="150"/>
      <c r="AK20" s="151"/>
      <c r="AL20" s="152"/>
      <c r="AM20" s="37">
        <v>2</v>
      </c>
      <c r="AN20" s="150"/>
      <c r="AO20" s="151"/>
      <c r="AP20" s="152"/>
      <c r="AQ20" s="37">
        <v>3</v>
      </c>
      <c r="AR20" s="150"/>
      <c r="AS20" s="151"/>
      <c r="AT20" s="152"/>
      <c r="AU20" s="37">
        <v>4</v>
      </c>
      <c r="AV20" s="150"/>
      <c r="AW20" s="151"/>
      <c r="AX20" s="152"/>
      <c r="AY20" s="38" t="s">
        <v>77</v>
      </c>
      <c r="AZ20" s="93"/>
      <c r="BA20" s="98" t="s">
        <v>77</v>
      </c>
      <c r="BB20" s="99"/>
    </row>
    <row r="21" spans="1:54" ht="10.4" customHeight="1" x14ac:dyDescent="0.55000000000000004">
      <c r="A21" s="153" t="s">
        <v>87</v>
      </c>
      <c r="B21" s="154"/>
      <c r="C21" s="157"/>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9"/>
      <c r="AZ21" s="92"/>
    </row>
    <row r="22" spans="1:54" ht="5.5" customHeight="1" thickBot="1" x14ac:dyDescent="0.6">
      <c r="A22" s="155"/>
      <c r="B22" s="156"/>
      <c r="C22" s="16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2"/>
      <c r="AZ22" s="92"/>
    </row>
    <row r="23" spans="1:54" ht="7.5" customHeight="1" x14ac:dyDescent="0.55000000000000004"/>
    <row r="24" spans="1:54" x14ac:dyDescent="0.55000000000000004">
      <c r="A24" t="s">
        <v>88</v>
      </c>
      <c r="C24"/>
      <c r="G24"/>
      <c r="K24"/>
      <c r="O24"/>
      <c r="S24" s="32"/>
      <c r="W24" s="32"/>
      <c r="AA24" s="32"/>
      <c r="AE24" s="32"/>
    </row>
    <row r="25" spans="1:54" x14ac:dyDescent="0.55000000000000004">
      <c r="A25" s="163" t="s">
        <v>89</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5"/>
      <c r="AZ25" s="90"/>
    </row>
    <row r="26" spans="1:54" ht="38.5" customHeight="1" x14ac:dyDescent="0.55000000000000004">
      <c r="A26" s="144" t="s">
        <v>90</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46"/>
      <c r="AZ26" s="73"/>
    </row>
    <row r="27" spans="1:54" ht="28" customHeight="1" x14ac:dyDescent="0.55000000000000004">
      <c r="A27" s="144" t="s">
        <v>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6"/>
      <c r="AZ27" s="73"/>
    </row>
    <row r="28" spans="1:54" ht="21.65" customHeight="1" x14ac:dyDescent="0.55000000000000004">
      <c r="A28" s="144" t="s">
        <v>92</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6"/>
      <c r="AZ28" s="73"/>
    </row>
    <row r="29" spans="1:54" ht="37.5" customHeight="1" x14ac:dyDescent="0.55000000000000004">
      <c r="A29" s="147" t="s">
        <v>157</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9"/>
      <c r="AZ29" s="73"/>
    </row>
    <row r="30" spans="1:54" x14ac:dyDescent="0.55000000000000004">
      <c r="A30" s="2" t="s">
        <v>152</v>
      </c>
      <c r="C30"/>
      <c r="G30"/>
      <c r="K30"/>
      <c r="O30"/>
      <c r="S30" s="32"/>
      <c r="W30" s="32"/>
      <c r="AA30" s="32"/>
      <c r="AE30" s="32"/>
    </row>
  </sheetData>
  <mergeCells count="178">
    <mergeCell ref="BA8:BA9"/>
    <mergeCell ref="BB8:BB9"/>
    <mergeCell ref="A8:B9"/>
    <mergeCell ref="C8:F8"/>
    <mergeCell ref="G8:J8"/>
    <mergeCell ref="K8:N8"/>
    <mergeCell ref="O8:R8"/>
    <mergeCell ref="S8:V8"/>
    <mergeCell ref="A1:AY2"/>
    <mergeCell ref="A3:AX3"/>
    <mergeCell ref="A4:C4"/>
    <mergeCell ref="G4:V4"/>
    <mergeCell ref="E6:F6"/>
    <mergeCell ref="G6:R6"/>
    <mergeCell ref="X6:AE6"/>
    <mergeCell ref="AF6:AH6"/>
    <mergeCell ref="AI6:AY6"/>
    <mergeCell ref="W8:Z8"/>
    <mergeCell ref="AA8:AD8"/>
    <mergeCell ref="AE8:AH8"/>
    <mergeCell ref="AI8:AX9"/>
    <mergeCell ref="AY8:AY9"/>
    <mergeCell ref="C9:R9"/>
    <mergeCell ref="S9:V9"/>
    <mergeCell ref="W9:Z9"/>
    <mergeCell ref="AA9:AD9"/>
    <mergeCell ref="AE9:AH9"/>
    <mergeCell ref="AV10:AX10"/>
    <mergeCell ref="A11:B11"/>
    <mergeCell ref="C11:F11"/>
    <mergeCell ref="G11:J11"/>
    <mergeCell ref="K11:N11"/>
    <mergeCell ref="O11:R11"/>
    <mergeCell ref="S11:V11"/>
    <mergeCell ref="W11:Z11"/>
    <mergeCell ref="AA11:AD11"/>
    <mergeCell ref="AE11:AH11"/>
    <mergeCell ref="W10:Z10"/>
    <mergeCell ref="AA10:AD10"/>
    <mergeCell ref="AE10:AH10"/>
    <mergeCell ref="AJ10:AL10"/>
    <mergeCell ref="AN10:AP10"/>
    <mergeCell ref="AR10:AT10"/>
    <mergeCell ref="A10:B10"/>
    <mergeCell ref="C10:F10"/>
    <mergeCell ref="G10:J10"/>
    <mergeCell ref="K10:N10"/>
    <mergeCell ref="O10:R10"/>
    <mergeCell ref="S10:V10"/>
    <mergeCell ref="AJ11:AL11"/>
    <mergeCell ref="AN11:AP11"/>
    <mergeCell ref="AR11:AT11"/>
    <mergeCell ref="AV11:AX11"/>
    <mergeCell ref="A12:B12"/>
    <mergeCell ref="C12:F12"/>
    <mergeCell ref="G12:J12"/>
    <mergeCell ref="K12:N12"/>
    <mergeCell ref="O12:R12"/>
    <mergeCell ref="S12:V12"/>
    <mergeCell ref="AV12:AX12"/>
    <mergeCell ref="W12:Z12"/>
    <mergeCell ref="AA12:AD12"/>
    <mergeCell ref="AE12:AH12"/>
    <mergeCell ref="AJ12:AL12"/>
    <mergeCell ref="AN12:AP12"/>
    <mergeCell ref="AR12:AT12"/>
    <mergeCell ref="A13:B13"/>
    <mergeCell ref="C13:F13"/>
    <mergeCell ref="G13:J13"/>
    <mergeCell ref="K13:N13"/>
    <mergeCell ref="O13:R13"/>
    <mergeCell ref="S13:V13"/>
    <mergeCell ref="W13:Z13"/>
    <mergeCell ref="AA13:AD13"/>
    <mergeCell ref="AE13:AH13"/>
    <mergeCell ref="A14:B14"/>
    <mergeCell ref="C14:F14"/>
    <mergeCell ref="G14:J14"/>
    <mergeCell ref="K14:N14"/>
    <mergeCell ref="O14:R14"/>
    <mergeCell ref="S14:V14"/>
    <mergeCell ref="AV14:AX14"/>
    <mergeCell ref="W14:Z14"/>
    <mergeCell ref="AA14:AD14"/>
    <mergeCell ref="AE14:AH14"/>
    <mergeCell ref="AJ14:AL14"/>
    <mergeCell ref="AN14:AP14"/>
    <mergeCell ref="AR14:AT14"/>
    <mergeCell ref="O15:R15"/>
    <mergeCell ref="S15:V15"/>
    <mergeCell ref="W15:Z15"/>
    <mergeCell ref="AA15:AD15"/>
    <mergeCell ref="AE15:AH15"/>
    <mergeCell ref="AJ13:AL13"/>
    <mergeCell ref="AN13:AP13"/>
    <mergeCell ref="AR13:AT13"/>
    <mergeCell ref="AV13:AX13"/>
    <mergeCell ref="W17:Z17"/>
    <mergeCell ref="AA17:AD17"/>
    <mergeCell ref="AE17:AH17"/>
    <mergeCell ref="AJ15:AL15"/>
    <mergeCell ref="AN15:AP15"/>
    <mergeCell ref="AR15:AT15"/>
    <mergeCell ref="AV15:AX15"/>
    <mergeCell ref="A16:B16"/>
    <mergeCell ref="C16:F16"/>
    <mergeCell ref="G16:J16"/>
    <mergeCell ref="K16:N16"/>
    <mergeCell ref="O16:R16"/>
    <mergeCell ref="S16:V16"/>
    <mergeCell ref="AV16:AX16"/>
    <mergeCell ref="W16:Z16"/>
    <mergeCell ref="AA16:AD16"/>
    <mergeCell ref="AE16:AH16"/>
    <mergeCell ref="AJ16:AL16"/>
    <mergeCell ref="AN16:AP16"/>
    <mergeCell ref="AR16:AT16"/>
    <mergeCell ref="A15:B15"/>
    <mergeCell ref="C15:F15"/>
    <mergeCell ref="G15:J15"/>
    <mergeCell ref="K15:N15"/>
    <mergeCell ref="AE19:AH19"/>
    <mergeCell ref="AJ17:AL17"/>
    <mergeCell ref="AN17:AP17"/>
    <mergeCell ref="AR17:AT17"/>
    <mergeCell ref="AV17:AX17"/>
    <mergeCell ref="A18:B18"/>
    <mergeCell ref="C18:F18"/>
    <mergeCell ref="G18:J18"/>
    <mergeCell ref="K18:N18"/>
    <mergeCell ref="O18:R18"/>
    <mergeCell ref="S18:V18"/>
    <mergeCell ref="AV18:AX18"/>
    <mergeCell ref="W18:Z18"/>
    <mergeCell ref="AA18:AD18"/>
    <mergeCell ref="AE18:AH18"/>
    <mergeCell ref="AJ18:AL18"/>
    <mergeCell ref="AN18:AP18"/>
    <mergeCell ref="AR18:AT18"/>
    <mergeCell ref="A17:B17"/>
    <mergeCell ref="C17:F17"/>
    <mergeCell ref="G17:J17"/>
    <mergeCell ref="K17:N17"/>
    <mergeCell ref="O17:R17"/>
    <mergeCell ref="S17:V17"/>
    <mergeCell ref="S20:V20"/>
    <mergeCell ref="A19:B19"/>
    <mergeCell ref="C19:F19"/>
    <mergeCell ref="G19:J19"/>
    <mergeCell ref="K19:N19"/>
    <mergeCell ref="O19:R19"/>
    <mergeCell ref="S19:V19"/>
    <mergeCell ref="W19:Z19"/>
    <mergeCell ref="AA19:AD19"/>
    <mergeCell ref="AZ8:AZ9"/>
    <mergeCell ref="A28:AY28"/>
    <mergeCell ref="A29:AY29"/>
    <mergeCell ref="AV20:AX20"/>
    <mergeCell ref="A21:B22"/>
    <mergeCell ref="C21:AY22"/>
    <mergeCell ref="A25:AY25"/>
    <mergeCell ref="A26:AY26"/>
    <mergeCell ref="A27:AY27"/>
    <mergeCell ref="W20:Z20"/>
    <mergeCell ref="AA20:AD20"/>
    <mergeCell ref="AE20:AH20"/>
    <mergeCell ref="AJ20:AL20"/>
    <mergeCell ref="AN20:AP20"/>
    <mergeCell ref="AR20:AT20"/>
    <mergeCell ref="AJ19:AL19"/>
    <mergeCell ref="AN19:AP19"/>
    <mergeCell ref="AR19:AT19"/>
    <mergeCell ref="AV19:AX19"/>
    <mergeCell ref="A20:B20"/>
    <mergeCell ref="C20:F20"/>
    <mergeCell ref="G20:J20"/>
    <mergeCell ref="K20:N20"/>
    <mergeCell ref="O20:R20"/>
  </mergeCells>
  <phoneticPr fontId="2"/>
  <dataValidations count="3">
    <dataValidation type="list" allowBlank="1" showInputMessage="1" showErrorMessage="1" sqref="A10:B20">
      <formula1>"　　　,U23K-2,U23K-4,U23C-2,U23WK-1,U23WK-2,U23WK-4,U23WC-2,　　　,U18K-2,U18K-4,U18C-2,U18WK-1,U18WK-2,U18WK-4,U18WC-2,　　　,U17K-1,U17C-1,U17WK-1,U17WC-1,　　　,U16K-1,U16C-1,U16WK-1,U16WC-1,　　　,U15K-1,U15C-1,U15WK-1,U15WC-1"</formula1>
    </dataValidation>
    <dataValidation type="list" allowBlank="1" showInputMessage="1" showErrorMessage="1" sqref="AY10:AY20">
      <formula1>"　　,当方,相手方,個々"</formula1>
    </dataValidation>
    <dataValidation type="list" allowBlank="1" showInputMessage="1" showErrorMessage="1" sqref="BA10:BA20">
      <formula1>"　　,日本カヌースプリント選手権大会,カヌースプリント海外派遣選考会,所属先コーチ"</formula1>
    </dataValidation>
  </dataValidations>
  <printOptions horizontalCentered="1"/>
  <pageMargins left="0" right="0" top="0.74803149606299213" bottom="0.55118110236220474" header="0.31496062992125984" footer="0.31496062992125984"/>
  <pageSetup paperSize="9" scale="78" orientation="landscape" r:id="rId1"/>
  <headerFooter>
    <oddHeader>&amp;R様式2（500）</oddHeader>
    <oddFooter>&amp;R&amp;"-,太字"※日本カヌー連盟　要郵送書類 (併せてメール送信）</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BB30"/>
  <sheetViews>
    <sheetView showZeros="0" topLeftCell="E1" zoomScale="95" zoomScaleNormal="95" zoomScalePageLayoutView="45" workbookViewId="0">
      <selection activeCell="BA10" sqref="BA10"/>
    </sheetView>
  </sheetViews>
  <sheetFormatPr defaultRowHeight="18" x14ac:dyDescent="0.55000000000000004"/>
  <cols>
    <col min="1" max="2" width="4.83203125" customWidth="1"/>
    <col min="3" max="3" width="1.83203125" style="32" customWidth="1"/>
    <col min="4" max="6" width="2.08203125" customWidth="1"/>
    <col min="7" max="7" width="1.83203125" style="32" customWidth="1"/>
    <col min="8" max="10" width="2.08203125" customWidth="1"/>
    <col min="11" max="11" width="1.83203125" style="32" customWidth="1"/>
    <col min="12" max="14" width="2.08203125" customWidth="1"/>
    <col min="15" max="15" width="1.83203125" style="32" customWidth="1"/>
    <col min="16" max="18" width="2.08203125" customWidth="1"/>
    <col min="19" max="21" width="3.83203125" customWidth="1"/>
    <col min="22" max="22" width="2.5" customWidth="1"/>
    <col min="23" max="25" width="3.83203125" customWidth="1"/>
    <col min="26" max="26" width="2.5" customWidth="1"/>
    <col min="27" max="29" width="3.83203125" customWidth="1"/>
    <col min="30" max="30" width="2.5" customWidth="1"/>
    <col min="31" max="33" width="3.83203125" customWidth="1"/>
    <col min="34" max="34" width="2.5" customWidth="1"/>
    <col min="35" max="35" width="1.83203125" style="32" customWidth="1"/>
    <col min="36" max="38" width="2.08203125" customWidth="1"/>
    <col min="39" max="39" width="1.83203125" style="32" customWidth="1"/>
    <col min="40" max="42" width="2.08203125" customWidth="1"/>
    <col min="43" max="43" width="1.83203125" style="32" customWidth="1"/>
    <col min="44" max="46" width="2.08203125" customWidth="1"/>
    <col min="47" max="47" width="1.83203125" style="32" customWidth="1"/>
    <col min="48" max="50" width="2.08203125" customWidth="1"/>
    <col min="51" max="51" width="8.58203125" style="32" customWidth="1"/>
    <col min="52" max="52" width="8.58203125" style="75" customWidth="1"/>
  </cols>
  <sheetData>
    <row r="1" spans="1:54" ht="19" customHeight="1" x14ac:dyDescent="0.55000000000000004">
      <c r="A1" s="188" t="s">
        <v>51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74"/>
    </row>
    <row r="2" spans="1:54" ht="19" customHeight="1" x14ac:dyDescent="0.550000000000000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74"/>
    </row>
    <row r="3" spans="1:54" ht="24" customHeight="1" x14ac:dyDescent="0.55000000000000004">
      <c r="A3" s="217" t="s">
        <v>94</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39"/>
      <c r="AZ3" s="39"/>
    </row>
    <row r="4" spans="1:54" ht="29.15" customHeight="1" x14ac:dyDescent="0.55000000000000004">
      <c r="A4" s="190" t="s">
        <v>53</v>
      </c>
      <c r="B4" s="190"/>
      <c r="C4" s="190"/>
      <c r="D4" s="28" t="s">
        <v>7</v>
      </c>
      <c r="E4" s="29"/>
      <c r="F4" s="29"/>
      <c r="G4" s="218">
        <f>参加者名簿!F13</f>
        <v>0</v>
      </c>
      <c r="H4" s="218"/>
      <c r="I4" s="218"/>
      <c r="J4" s="218"/>
      <c r="K4" s="218"/>
      <c r="L4" s="218"/>
      <c r="M4" s="218"/>
      <c r="N4" s="218"/>
      <c r="O4" s="218"/>
      <c r="P4" s="218"/>
      <c r="Q4" s="218"/>
      <c r="R4" s="218"/>
      <c r="S4" s="218"/>
      <c r="T4" s="218"/>
      <c r="U4" s="218"/>
      <c r="V4" s="218"/>
      <c r="W4" s="29"/>
      <c r="X4" s="29"/>
      <c r="Y4" s="30"/>
      <c r="Z4" s="31" t="s">
        <v>8</v>
      </c>
      <c r="AA4" s="31"/>
      <c r="AB4" s="31"/>
      <c r="AC4" s="31"/>
      <c r="AD4" s="31"/>
      <c r="AE4" s="31"/>
      <c r="AF4" s="30"/>
      <c r="AG4" s="30"/>
      <c r="AH4" s="30"/>
      <c r="AI4" s="30"/>
      <c r="AJ4" s="30"/>
      <c r="AK4" s="30"/>
      <c r="AL4" s="30"/>
      <c r="AM4" s="30"/>
      <c r="AN4" s="30"/>
      <c r="AO4" s="30"/>
      <c r="AP4" s="31"/>
      <c r="AQ4" s="31"/>
      <c r="AR4" s="31"/>
      <c r="AS4" s="31"/>
      <c r="AT4" s="31"/>
      <c r="AU4" s="31"/>
      <c r="AV4" s="30"/>
      <c r="AW4" s="30"/>
      <c r="AX4" s="31"/>
    </row>
    <row r="5" spans="1:54" ht="5.5" customHeight="1" x14ac:dyDescent="0.55000000000000004">
      <c r="A5" s="33"/>
      <c r="B5" s="33"/>
      <c r="C5" s="33"/>
      <c r="D5" s="33"/>
      <c r="E5" s="33"/>
      <c r="F5" s="33"/>
      <c r="G5" s="33"/>
      <c r="H5" s="33"/>
      <c r="I5" s="33"/>
      <c r="J5" s="33"/>
      <c r="K5" s="33"/>
      <c r="L5" s="33"/>
      <c r="M5" s="33"/>
      <c r="N5" s="33"/>
      <c r="O5" s="33"/>
      <c r="P5" s="33"/>
      <c r="Q5" s="33"/>
      <c r="R5" s="33"/>
      <c r="S5" s="33"/>
      <c r="T5" s="33"/>
      <c r="U5" s="33"/>
      <c r="V5" s="33"/>
      <c r="W5" s="34"/>
      <c r="X5" s="33"/>
      <c r="Y5" s="35"/>
      <c r="AA5" s="33"/>
      <c r="AB5" s="33"/>
      <c r="AC5" s="33"/>
      <c r="AD5" s="33"/>
      <c r="AE5" s="34"/>
      <c r="AF5" s="35"/>
      <c r="AG5" s="35"/>
      <c r="AI5" s="33"/>
      <c r="AJ5" s="33"/>
      <c r="AK5" s="33"/>
      <c r="AL5" s="33"/>
      <c r="AM5" s="34"/>
      <c r="AN5" s="35"/>
      <c r="AO5" s="35"/>
      <c r="AQ5" s="33"/>
      <c r="AR5" s="33"/>
      <c r="AS5" s="33"/>
      <c r="AT5" s="33"/>
      <c r="AU5" s="34"/>
      <c r="AV5" s="35"/>
      <c r="AW5" s="35"/>
    </row>
    <row r="6" spans="1:54" ht="24.65" customHeight="1" x14ac:dyDescent="0.55000000000000004">
      <c r="A6" s="36" t="s">
        <v>55</v>
      </c>
      <c r="B6" s="36"/>
      <c r="C6" s="36"/>
      <c r="E6" s="105" t="s">
        <v>15</v>
      </c>
      <c r="F6" s="105"/>
      <c r="G6" s="104">
        <f>参加者名簿!G16</f>
        <v>0</v>
      </c>
      <c r="H6" s="104"/>
      <c r="I6" s="104"/>
      <c r="J6" s="104"/>
      <c r="K6" s="104"/>
      <c r="L6" s="104"/>
      <c r="M6" s="104"/>
      <c r="N6" s="104"/>
      <c r="O6" s="104"/>
      <c r="P6" s="104"/>
      <c r="Q6" s="104"/>
      <c r="R6" s="104"/>
      <c r="U6" s="24"/>
      <c r="V6" s="5" t="s">
        <v>57</v>
      </c>
      <c r="W6" s="24"/>
      <c r="X6" s="104">
        <f>参加者名簿!P21</f>
        <v>0</v>
      </c>
      <c r="Y6" s="104"/>
      <c r="Z6" s="104"/>
      <c r="AA6" s="104"/>
      <c r="AB6" s="104"/>
      <c r="AC6" s="104"/>
      <c r="AD6" s="104"/>
      <c r="AE6" s="104"/>
      <c r="AF6" s="105" t="s">
        <v>59</v>
      </c>
      <c r="AG6" s="105"/>
      <c r="AH6" s="105"/>
      <c r="AI6" s="104">
        <f>参加者名簿!K20</f>
        <v>0</v>
      </c>
      <c r="AJ6" s="104"/>
      <c r="AK6" s="104"/>
      <c r="AL6" s="104"/>
      <c r="AM6" s="104"/>
      <c r="AN6" s="104"/>
      <c r="AO6" s="104"/>
      <c r="AP6" s="104"/>
      <c r="AQ6" s="104"/>
      <c r="AR6" s="104"/>
      <c r="AS6" s="104"/>
      <c r="AT6" s="104"/>
      <c r="AU6" s="104"/>
      <c r="AV6" s="104"/>
      <c r="AW6" s="104"/>
      <c r="AX6" s="104"/>
      <c r="AY6" s="104"/>
      <c r="AZ6" s="52"/>
    </row>
    <row r="7" spans="1:54" ht="6.75" customHeight="1" thickBot="1" x14ac:dyDescent="0.6"/>
    <row r="8" spans="1:54" ht="18" customHeight="1" thickBot="1" x14ac:dyDescent="0.6">
      <c r="A8" s="181" t="s">
        <v>61</v>
      </c>
      <c r="B8" s="182"/>
      <c r="C8" s="185" t="s">
        <v>62</v>
      </c>
      <c r="D8" s="186"/>
      <c r="E8" s="186"/>
      <c r="F8" s="219"/>
      <c r="G8" s="220" t="s">
        <v>63</v>
      </c>
      <c r="H8" s="220"/>
      <c r="I8" s="220"/>
      <c r="J8" s="220"/>
      <c r="K8" s="220" t="s">
        <v>64</v>
      </c>
      <c r="L8" s="220"/>
      <c r="M8" s="220"/>
      <c r="N8" s="220"/>
      <c r="O8" s="221" t="s">
        <v>65</v>
      </c>
      <c r="P8" s="186"/>
      <c r="Q8" s="186"/>
      <c r="R8" s="186"/>
      <c r="S8" s="195" t="s">
        <v>66</v>
      </c>
      <c r="T8" s="195"/>
      <c r="U8" s="195"/>
      <c r="V8" s="195"/>
      <c r="W8" s="195" t="s">
        <v>67</v>
      </c>
      <c r="X8" s="195"/>
      <c r="Y8" s="195"/>
      <c r="Z8" s="195"/>
      <c r="AA8" s="222" t="s">
        <v>68</v>
      </c>
      <c r="AB8" s="222"/>
      <c r="AC8" s="222"/>
      <c r="AD8" s="222"/>
      <c r="AE8" s="222" t="s">
        <v>69</v>
      </c>
      <c r="AF8" s="222"/>
      <c r="AG8" s="222"/>
      <c r="AH8" s="223"/>
      <c r="AI8" s="198" t="s">
        <v>70</v>
      </c>
      <c r="AJ8" s="199"/>
      <c r="AK8" s="199"/>
      <c r="AL8" s="199"/>
      <c r="AM8" s="199"/>
      <c r="AN8" s="199"/>
      <c r="AO8" s="199"/>
      <c r="AP8" s="199"/>
      <c r="AQ8" s="199"/>
      <c r="AR8" s="199"/>
      <c r="AS8" s="199"/>
      <c r="AT8" s="199"/>
      <c r="AU8" s="199"/>
      <c r="AV8" s="199"/>
      <c r="AW8" s="199"/>
      <c r="AX8" s="182"/>
      <c r="AY8" s="201" t="s">
        <v>71</v>
      </c>
      <c r="AZ8" s="143" t="s">
        <v>151</v>
      </c>
      <c r="BA8" s="180" t="s">
        <v>153</v>
      </c>
      <c r="BB8" s="180" t="s">
        <v>154</v>
      </c>
    </row>
    <row r="9" spans="1:54" ht="15.65" customHeight="1" thickBot="1" x14ac:dyDescent="0.6">
      <c r="A9" s="183"/>
      <c r="B9" s="184"/>
      <c r="C9" s="203" t="s">
        <v>72</v>
      </c>
      <c r="D9" s="204"/>
      <c r="E9" s="204"/>
      <c r="F9" s="204"/>
      <c r="G9" s="204"/>
      <c r="H9" s="204"/>
      <c r="I9" s="204"/>
      <c r="J9" s="204"/>
      <c r="K9" s="204"/>
      <c r="L9" s="204"/>
      <c r="M9" s="204"/>
      <c r="N9" s="204"/>
      <c r="O9" s="204"/>
      <c r="P9" s="204"/>
      <c r="Q9" s="204"/>
      <c r="R9" s="204"/>
      <c r="S9" s="178" t="s">
        <v>73</v>
      </c>
      <c r="T9" s="178"/>
      <c r="U9" s="178"/>
      <c r="V9" s="178"/>
      <c r="W9" s="178" t="s">
        <v>74</v>
      </c>
      <c r="X9" s="178"/>
      <c r="Y9" s="178"/>
      <c r="Z9" s="178"/>
      <c r="AA9" s="178" t="s">
        <v>75</v>
      </c>
      <c r="AB9" s="178"/>
      <c r="AC9" s="178"/>
      <c r="AD9" s="178"/>
      <c r="AE9" s="178" t="s">
        <v>76</v>
      </c>
      <c r="AF9" s="178"/>
      <c r="AG9" s="178"/>
      <c r="AH9" s="179"/>
      <c r="AI9" s="183"/>
      <c r="AJ9" s="200"/>
      <c r="AK9" s="200"/>
      <c r="AL9" s="200"/>
      <c r="AM9" s="200"/>
      <c r="AN9" s="200"/>
      <c r="AO9" s="200"/>
      <c r="AP9" s="200"/>
      <c r="AQ9" s="200"/>
      <c r="AR9" s="200"/>
      <c r="AS9" s="200"/>
      <c r="AT9" s="200"/>
      <c r="AU9" s="200"/>
      <c r="AV9" s="200"/>
      <c r="AW9" s="200"/>
      <c r="AX9" s="184"/>
      <c r="AY9" s="202"/>
      <c r="AZ9" s="143"/>
      <c r="BA9" s="180"/>
      <c r="BB9" s="180"/>
    </row>
    <row r="10" spans="1:54" ht="21.65" customHeight="1" thickBot="1" x14ac:dyDescent="0.6">
      <c r="A10" s="170" t="s">
        <v>42</v>
      </c>
      <c r="B10" s="169"/>
      <c r="C10" s="211"/>
      <c r="D10" s="211"/>
      <c r="E10" s="211"/>
      <c r="F10" s="212"/>
      <c r="G10" s="213"/>
      <c r="H10" s="213"/>
      <c r="I10" s="213"/>
      <c r="J10" s="213"/>
      <c r="K10" s="213"/>
      <c r="L10" s="213"/>
      <c r="M10" s="213"/>
      <c r="N10" s="213"/>
      <c r="O10" s="210"/>
      <c r="P10" s="214"/>
      <c r="Q10" s="214"/>
      <c r="R10" s="214"/>
      <c r="S10" s="212"/>
      <c r="T10" s="215"/>
      <c r="U10" s="215"/>
      <c r="V10" s="216"/>
      <c r="W10" s="208"/>
      <c r="X10" s="209"/>
      <c r="Y10" s="209"/>
      <c r="Z10" s="210"/>
      <c r="AA10" s="208"/>
      <c r="AB10" s="209"/>
      <c r="AC10" s="209"/>
      <c r="AD10" s="210"/>
      <c r="AE10" s="208"/>
      <c r="AF10" s="209"/>
      <c r="AG10" s="209"/>
      <c r="AH10" s="210"/>
      <c r="AI10" s="40">
        <v>1</v>
      </c>
      <c r="AJ10" s="205"/>
      <c r="AK10" s="206"/>
      <c r="AL10" s="207"/>
      <c r="AM10" s="40">
        <v>2</v>
      </c>
      <c r="AN10" s="205"/>
      <c r="AO10" s="206"/>
      <c r="AP10" s="207"/>
      <c r="AQ10" s="40">
        <v>3</v>
      </c>
      <c r="AR10" s="205"/>
      <c r="AS10" s="206"/>
      <c r="AT10" s="207"/>
      <c r="AU10" s="40">
        <v>4</v>
      </c>
      <c r="AV10" s="205"/>
      <c r="AW10" s="206"/>
      <c r="AX10" s="207"/>
      <c r="AY10" s="41" t="s">
        <v>77</v>
      </c>
      <c r="AZ10" s="93"/>
      <c r="BA10" s="97" t="s">
        <v>77</v>
      </c>
      <c r="BB10" s="96" t="s">
        <v>77</v>
      </c>
    </row>
    <row r="11" spans="1:54" ht="21.65" customHeight="1" thickBot="1" x14ac:dyDescent="0.6">
      <c r="A11" s="170" t="s">
        <v>42</v>
      </c>
      <c r="B11" s="169"/>
      <c r="C11" s="211"/>
      <c r="D11" s="211"/>
      <c r="E11" s="211"/>
      <c r="F11" s="212"/>
      <c r="G11" s="213"/>
      <c r="H11" s="213"/>
      <c r="I11" s="213"/>
      <c r="J11" s="213"/>
      <c r="K11" s="213"/>
      <c r="L11" s="213"/>
      <c r="M11" s="213"/>
      <c r="N11" s="213"/>
      <c r="O11" s="210"/>
      <c r="P11" s="214"/>
      <c r="Q11" s="214"/>
      <c r="R11" s="214"/>
      <c r="S11" s="212"/>
      <c r="T11" s="215"/>
      <c r="U11" s="215"/>
      <c r="V11" s="216"/>
      <c r="W11" s="208"/>
      <c r="X11" s="209"/>
      <c r="Y11" s="209"/>
      <c r="Z11" s="210"/>
      <c r="AA11" s="208"/>
      <c r="AB11" s="209"/>
      <c r="AC11" s="209"/>
      <c r="AD11" s="210"/>
      <c r="AE11" s="208"/>
      <c r="AF11" s="209"/>
      <c r="AG11" s="209"/>
      <c r="AH11" s="210"/>
      <c r="AI11" s="40">
        <v>1</v>
      </c>
      <c r="AJ11" s="205"/>
      <c r="AK11" s="206"/>
      <c r="AL11" s="207"/>
      <c r="AM11" s="40">
        <v>2</v>
      </c>
      <c r="AN11" s="205"/>
      <c r="AO11" s="206"/>
      <c r="AP11" s="207"/>
      <c r="AQ11" s="40">
        <v>3</v>
      </c>
      <c r="AR11" s="205"/>
      <c r="AS11" s="206"/>
      <c r="AT11" s="207"/>
      <c r="AU11" s="40">
        <v>4</v>
      </c>
      <c r="AV11" s="205"/>
      <c r="AW11" s="206"/>
      <c r="AX11" s="207"/>
      <c r="AY11" s="41" t="s">
        <v>77</v>
      </c>
      <c r="AZ11" s="93"/>
      <c r="BA11" s="97" t="s">
        <v>77</v>
      </c>
      <c r="BB11" s="96" t="s">
        <v>77</v>
      </c>
    </row>
    <row r="12" spans="1:54" ht="21.65" customHeight="1" thickBot="1" x14ac:dyDescent="0.6">
      <c r="A12" s="170" t="s">
        <v>42</v>
      </c>
      <c r="B12" s="169"/>
      <c r="C12" s="211"/>
      <c r="D12" s="211"/>
      <c r="E12" s="211"/>
      <c r="F12" s="212"/>
      <c r="G12" s="213"/>
      <c r="H12" s="213"/>
      <c r="I12" s="213"/>
      <c r="J12" s="213"/>
      <c r="K12" s="213"/>
      <c r="L12" s="213"/>
      <c r="M12" s="213"/>
      <c r="N12" s="213"/>
      <c r="O12" s="210"/>
      <c r="P12" s="214"/>
      <c r="Q12" s="214"/>
      <c r="R12" s="214"/>
      <c r="S12" s="212"/>
      <c r="T12" s="215"/>
      <c r="U12" s="215"/>
      <c r="V12" s="216"/>
      <c r="W12" s="208"/>
      <c r="X12" s="209"/>
      <c r="Y12" s="209"/>
      <c r="Z12" s="210"/>
      <c r="AA12" s="208"/>
      <c r="AB12" s="209"/>
      <c r="AC12" s="209"/>
      <c r="AD12" s="210"/>
      <c r="AE12" s="208"/>
      <c r="AF12" s="209"/>
      <c r="AG12" s="209"/>
      <c r="AH12" s="210"/>
      <c r="AI12" s="40">
        <v>1</v>
      </c>
      <c r="AJ12" s="205"/>
      <c r="AK12" s="206"/>
      <c r="AL12" s="207"/>
      <c r="AM12" s="40">
        <v>2</v>
      </c>
      <c r="AN12" s="205"/>
      <c r="AO12" s="206"/>
      <c r="AP12" s="207"/>
      <c r="AQ12" s="40">
        <v>3</v>
      </c>
      <c r="AR12" s="205"/>
      <c r="AS12" s="206"/>
      <c r="AT12" s="207"/>
      <c r="AU12" s="40">
        <v>4</v>
      </c>
      <c r="AV12" s="205"/>
      <c r="AW12" s="206"/>
      <c r="AX12" s="207"/>
      <c r="AY12" s="41" t="s">
        <v>77</v>
      </c>
      <c r="AZ12" s="93"/>
      <c r="BA12" s="97" t="s">
        <v>77</v>
      </c>
      <c r="BB12" s="96" t="s">
        <v>77</v>
      </c>
    </row>
    <row r="13" spans="1:54" ht="21.65" customHeight="1" thickBot="1" x14ac:dyDescent="0.6">
      <c r="A13" s="170" t="s">
        <v>42</v>
      </c>
      <c r="B13" s="169"/>
      <c r="C13" s="211"/>
      <c r="D13" s="211"/>
      <c r="E13" s="211"/>
      <c r="F13" s="212"/>
      <c r="G13" s="213"/>
      <c r="H13" s="213"/>
      <c r="I13" s="213"/>
      <c r="J13" s="213"/>
      <c r="K13" s="213"/>
      <c r="L13" s="213"/>
      <c r="M13" s="213"/>
      <c r="N13" s="213"/>
      <c r="O13" s="210"/>
      <c r="P13" s="214"/>
      <c r="Q13" s="214"/>
      <c r="R13" s="214"/>
      <c r="S13" s="212"/>
      <c r="T13" s="215"/>
      <c r="U13" s="215"/>
      <c r="V13" s="216"/>
      <c r="W13" s="208"/>
      <c r="X13" s="209"/>
      <c r="Y13" s="209"/>
      <c r="Z13" s="210"/>
      <c r="AA13" s="208"/>
      <c r="AB13" s="209"/>
      <c r="AC13" s="209"/>
      <c r="AD13" s="210"/>
      <c r="AE13" s="208"/>
      <c r="AF13" s="209"/>
      <c r="AG13" s="209"/>
      <c r="AH13" s="210"/>
      <c r="AI13" s="40">
        <v>1</v>
      </c>
      <c r="AJ13" s="205"/>
      <c r="AK13" s="206"/>
      <c r="AL13" s="207"/>
      <c r="AM13" s="40">
        <v>2</v>
      </c>
      <c r="AN13" s="205"/>
      <c r="AO13" s="206"/>
      <c r="AP13" s="207"/>
      <c r="AQ13" s="40">
        <v>3</v>
      </c>
      <c r="AR13" s="205"/>
      <c r="AS13" s="206"/>
      <c r="AT13" s="207"/>
      <c r="AU13" s="40">
        <v>4</v>
      </c>
      <c r="AV13" s="205"/>
      <c r="AW13" s="206"/>
      <c r="AX13" s="207"/>
      <c r="AY13" s="41" t="s">
        <v>77</v>
      </c>
      <c r="AZ13" s="93"/>
      <c r="BA13" s="97" t="s">
        <v>77</v>
      </c>
      <c r="BB13" s="96" t="s">
        <v>77</v>
      </c>
    </row>
    <row r="14" spans="1:54" ht="21.65" customHeight="1" thickBot="1" x14ac:dyDescent="0.6">
      <c r="A14" s="170" t="s">
        <v>42</v>
      </c>
      <c r="B14" s="169"/>
      <c r="C14" s="211"/>
      <c r="D14" s="211"/>
      <c r="E14" s="211"/>
      <c r="F14" s="212"/>
      <c r="G14" s="213"/>
      <c r="H14" s="213"/>
      <c r="I14" s="213"/>
      <c r="J14" s="213"/>
      <c r="K14" s="213"/>
      <c r="L14" s="213"/>
      <c r="M14" s="213"/>
      <c r="N14" s="213"/>
      <c r="O14" s="210"/>
      <c r="P14" s="214"/>
      <c r="Q14" s="214"/>
      <c r="R14" s="214"/>
      <c r="S14" s="212"/>
      <c r="T14" s="215"/>
      <c r="U14" s="215"/>
      <c r="V14" s="216"/>
      <c r="W14" s="208"/>
      <c r="X14" s="209"/>
      <c r="Y14" s="209"/>
      <c r="Z14" s="210"/>
      <c r="AA14" s="208"/>
      <c r="AB14" s="209"/>
      <c r="AC14" s="209"/>
      <c r="AD14" s="210"/>
      <c r="AE14" s="208"/>
      <c r="AF14" s="209"/>
      <c r="AG14" s="209"/>
      <c r="AH14" s="210"/>
      <c r="AI14" s="40">
        <v>1</v>
      </c>
      <c r="AJ14" s="205"/>
      <c r="AK14" s="206"/>
      <c r="AL14" s="207"/>
      <c r="AM14" s="40">
        <v>2</v>
      </c>
      <c r="AN14" s="205"/>
      <c r="AO14" s="206"/>
      <c r="AP14" s="207"/>
      <c r="AQ14" s="40">
        <v>3</v>
      </c>
      <c r="AR14" s="205"/>
      <c r="AS14" s="206"/>
      <c r="AT14" s="207"/>
      <c r="AU14" s="40">
        <v>4</v>
      </c>
      <c r="AV14" s="205"/>
      <c r="AW14" s="206"/>
      <c r="AX14" s="207"/>
      <c r="AY14" s="41" t="s">
        <v>77</v>
      </c>
      <c r="AZ14" s="93"/>
      <c r="BA14" s="97" t="s">
        <v>77</v>
      </c>
      <c r="BB14" s="96" t="s">
        <v>77</v>
      </c>
    </row>
    <row r="15" spans="1:54" ht="21.65" customHeight="1" thickBot="1" x14ac:dyDescent="0.6">
      <c r="A15" s="170" t="s">
        <v>42</v>
      </c>
      <c r="B15" s="169"/>
      <c r="C15" s="211"/>
      <c r="D15" s="211"/>
      <c r="E15" s="211"/>
      <c r="F15" s="212"/>
      <c r="G15" s="213"/>
      <c r="H15" s="213"/>
      <c r="I15" s="213"/>
      <c r="J15" s="213"/>
      <c r="K15" s="213"/>
      <c r="L15" s="213"/>
      <c r="M15" s="213"/>
      <c r="N15" s="213"/>
      <c r="O15" s="210"/>
      <c r="P15" s="214"/>
      <c r="Q15" s="214"/>
      <c r="R15" s="214"/>
      <c r="S15" s="212"/>
      <c r="T15" s="215"/>
      <c r="U15" s="215"/>
      <c r="V15" s="216"/>
      <c r="W15" s="208"/>
      <c r="X15" s="209"/>
      <c r="Y15" s="209"/>
      <c r="Z15" s="210"/>
      <c r="AA15" s="208"/>
      <c r="AB15" s="209"/>
      <c r="AC15" s="209"/>
      <c r="AD15" s="210"/>
      <c r="AE15" s="208"/>
      <c r="AF15" s="209"/>
      <c r="AG15" s="209"/>
      <c r="AH15" s="210"/>
      <c r="AI15" s="40">
        <v>1</v>
      </c>
      <c r="AJ15" s="205"/>
      <c r="AK15" s="206"/>
      <c r="AL15" s="207"/>
      <c r="AM15" s="40">
        <v>2</v>
      </c>
      <c r="AN15" s="205"/>
      <c r="AO15" s="206"/>
      <c r="AP15" s="207"/>
      <c r="AQ15" s="40">
        <v>3</v>
      </c>
      <c r="AR15" s="205"/>
      <c r="AS15" s="206"/>
      <c r="AT15" s="207"/>
      <c r="AU15" s="40">
        <v>4</v>
      </c>
      <c r="AV15" s="205"/>
      <c r="AW15" s="206"/>
      <c r="AX15" s="207"/>
      <c r="AY15" s="41" t="s">
        <v>77</v>
      </c>
      <c r="AZ15" s="93"/>
      <c r="BA15" s="97" t="s">
        <v>77</v>
      </c>
      <c r="BB15" s="96" t="s">
        <v>77</v>
      </c>
    </row>
    <row r="16" spans="1:54" ht="21.65" customHeight="1" thickBot="1" x14ac:dyDescent="0.6">
      <c r="A16" s="170" t="s">
        <v>42</v>
      </c>
      <c r="B16" s="169"/>
      <c r="C16" s="211"/>
      <c r="D16" s="211"/>
      <c r="E16" s="211"/>
      <c r="F16" s="212"/>
      <c r="G16" s="213"/>
      <c r="H16" s="213"/>
      <c r="I16" s="213"/>
      <c r="J16" s="213"/>
      <c r="K16" s="213"/>
      <c r="L16" s="213"/>
      <c r="M16" s="213"/>
      <c r="N16" s="213"/>
      <c r="O16" s="210"/>
      <c r="P16" s="214"/>
      <c r="Q16" s="214"/>
      <c r="R16" s="214"/>
      <c r="S16" s="212"/>
      <c r="T16" s="215"/>
      <c r="U16" s="215"/>
      <c r="V16" s="216"/>
      <c r="W16" s="208"/>
      <c r="X16" s="209"/>
      <c r="Y16" s="209"/>
      <c r="Z16" s="210"/>
      <c r="AA16" s="208"/>
      <c r="AB16" s="209"/>
      <c r="AC16" s="209"/>
      <c r="AD16" s="210"/>
      <c r="AE16" s="208"/>
      <c r="AF16" s="209"/>
      <c r="AG16" s="209"/>
      <c r="AH16" s="210"/>
      <c r="AI16" s="40">
        <v>1</v>
      </c>
      <c r="AJ16" s="205"/>
      <c r="AK16" s="206"/>
      <c r="AL16" s="207"/>
      <c r="AM16" s="40">
        <v>2</v>
      </c>
      <c r="AN16" s="205"/>
      <c r="AO16" s="206"/>
      <c r="AP16" s="207"/>
      <c r="AQ16" s="40">
        <v>3</v>
      </c>
      <c r="AR16" s="205"/>
      <c r="AS16" s="206"/>
      <c r="AT16" s="207"/>
      <c r="AU16" s="40">
        <v>4</v>
      </c>
      <c r="AV16" s="205"/>
      <c r="AW16" s="206"/>
      <c r="AX16" s="207"/>
      <c r="AY16" s="41" t="s">
        <v>77</v>
      </c>
      <c r="AZ16" s="93"/>
      <c r="BA16" s="97" t="s">
        <v>77</v>
      </c>
      <c r="BB16" s="96" t="s">
        <v>77</v>
      </c>
    </row>
    <row r="17" spans="1:54" ht="21.65" customHeight="1" thickBot="1" x14ac:dyDescent="0.6">
      <c r="A17" s="170" t="s">
        <v>42</v>
      </c>
      <c r="B17" s="169"/>
      <c r="C17" s="211"/>
      <c r="D17" s="211"/>
      <c r="E17" s="211"/>
      <c r="F17" s="212"/>
      <c r="G17" s="213"/>
      <c r="H17" s="213"/>
      <c r="I17" s="213"/>
      <c r="J17" s="213"/>
      <c r="K17" s="213"/>
      <c r="L17" s="213"/>
      <c r="M17" s="213"/>
      <c r="N17" s="213"/>
      <c r="O17" s="210"/>
      <c r="P17" s="214"/>
      <c r="Q17" s="214"/>
      <c r="R17" s="214"/>
      <c r="S17" s="212"/>
      <c r="T17" s="215"/>
      <c r="U17" s="215"/>
      <c r="V17" s="216"/>
      <c r="W17" s="208"/>
      <c r="X17" s="209"/>
      <c r="Y17" s="209"/>
      <c r="Z17" s="210"/>
      <c r="AA17" s="208"/>
      <c r="AB17" s="209"/>
      <c r="AC17" s="209"/>
      <c r="AD17" s="210"/>
      <c r="AE17" s="208"/>
      <c r="AF17" s="209"/>
      <c r="AG17" s="209"/>
      <c r="AH17" s="210"/>
      <c r="AI17" s="40">
        <v>1</v>
      </c>
      <c r="AJ17" s="205"/>
      <c r="AK17" s="206"/>
      <c r="AL17" s="207"/>
      <c r="AM17" s="40">
        <v>2</v>
      </c>
      <c r="AN17" s="205"/>
      <c r="AO17" s="206"/>
      <c r="AP17" s="207"/>
      <c r="AQ17" s="40">
        <v>3</v>
      </c>
      <c r="AR17" s="205"/>
      <c r="AS17" s="206"/>
      <c r="AT17" s="207"/>
      <c r="AU17" s="40">
        <v>4</v>
      </c>
      <c r="AV17" s="205"/>
      <c r="AW17" s="206"/>
      <c r="AX17" s="207"/>
      <c r="AY17" s="41" t="s">
        <v>77</v>
      </c>
      <c r="AZ17" s="93"/>
      <c r="BA17" s="97" t="s">
        <v>77</v>
      </c>
      <c r="BB17" s="96" t="s">
        <v>77</v>
      </c>
    </row>
    <row r="18" spans="1:54" ht="21.65" customHeight="1" thickBot="1" x14ac:dyDescent="0.6">
      <c r="A18" s="170" t="s">
        <v>42</v>
      </c>
      <c r="B18" s="169"/>
      <c r="C18" s="211"/>
      <c r="D18" s="211"/>
      <c r="E18" s="211"/>
      <c r="F18" s="212"/>
      <c r="G18" s="213"/>
      <c r="H18" s="213"/>
      <c r="I18" s="213"/>
      <c r="J18" s="213"/>
      <c r="K18" s="213"/>
      <c r="L18" s="213"/>
      <c r="M18" s="213"/>
      <c r="N18" s="213"/>
      <c r="O18" s="210"/>
      <c r="P18" s="214"/>
      <c r="Q18" s="214"/>
      <c r="R18" s="214"/>
      <c r="S18" s="212"/>
      <c r="T18" s="215"/>
      <c r="U18" s="215"/>
      <c r="V18" s="216"/>
      <c r="W18" s="208"/>
      <c r="X18" s="209"/>
      <c r="Y18" s="209"/>
      <c r="Z18" s="210"/>
      <c r="AA18" s="208"/>
      <c r="AB18" s="209"/>
      <c r="AC18" s="209"/>
      <c r="AD18" s="210"/>
      <c r="AE18" s="208"/>
      <c r="AF18" s="209"/>
      <c r="AG18" s="209"/>
      <c r="AH18" s="210"/>
      <c r="AI18" s="40">
        <v>1</v>
      </c>
      <c r="AJ18" s="205"/>
      <c r="AK18" s="206"/>
      <c r="AL18" s="207"/>
      <c r="AM18" s="40">
        <v>2</v>
      </c>
      <c r="AN18" s="205"/>
      <c r="AO18" s="206"/>
      <c r="AP18" s="207"/>
      <c r="AQ18" s="40">
        <v>3</v>
      </c>
      <c r="AR18" s="205"/>
      <c r="AS18" s="206"/>
      <c r="AT18" s="207"/>
      <c r="AU18" s="40">
        <v>4</v>
      </c>
      <c r="AV18" s="205"/>
      <c r="AW18" s="206"/>
      <c r="AX18" s="207"/>
      <c r="AY18" s="41" t="s">
        <v>77</v>
      </c>
      <c r="AZ18" s="93"/>
      <c r="BA18" s="97" t="s">
        <v>77</v>
      </c>
      <c r="BB18" s="96" t="s">
        <v>77</v>
      </c>
    </row>
    <row r="19" spans="1:54" ht="21.65" customHeight="1" thickBot="1" x14ac:dyDescent="0.6">
      <c r="A19" s="170" t="s">
        <v>42</v>
      </c>
      <c r="B19" s="169"/>
      <c r="C19" s="211"/>
      <c r="D19" s="211"/>
      <c r="E19" s="211"/>
      <c r="F19" s="212"/>
      <c r="G19" s="213"/>
      <c r="H19" s="213"/>
      <c r="I19" s="213"/>
      <c r="J19" s="213"/>
      <c r="K19" s="213"/>
      <c r="L19" s="213"/>
      <c r="M19" s="213"/>
      <c r="N19" s="213"/>
      <c r="O19" s="210"/>
      <c r="P19" s="214"/>
      <c r="Q19" s="214"/>
      <c r="R19" s="214"/>
      <c r="S19" s="212"/>
      <c r="T19" s="215"/>
      <c r="U19" s="215"/>
      <c r="V19" s="216"/>
      <c r="W19" s="208"/>
      <c r="X19" s="209"/>
      <c r="Y19" s="209"/>
      <c r="Z19" s="210"/>
      <c r="AA19" s="208"/>
      <c r="AB19" s="209"/>
      <c r="AC19" s="209"/>
      <c r="AD19" s="210"/>
      <c r="AE19" s="208"/>
      <c r="AF19" s="209"/>
      <c r="AG19" s="209"/>
      <c r="AH19" s="210"/>
      <c r="AI19" s="40">
        <v>1</v>
      </c>
      <c r="AJ19" s="205"/>
      <c r="AK19" s="206"/>
      <c r="AL19" s="207"/>
      <c r="AM19" s="40">
        <v>2</v>
      </c>
      <c r="AN19" s="205"/>
      <c r="AO19" s="206"/>
      <c r="AP19" s="207"/>
      <c r="AQ19" s="40">
        <v>3</v>
      </c>
      <c r="AR19" s="205"/>
      <c r="AS19" s="206"/>
      <c r="AT19" s="207"/>
      <c r="AU19" s="40">
        <v>4</v>
      </c>
      <c r="AV19" s="205"/>
      <c r="AW19" s="206"/>
      <c r="AX19" s="207"/>
      <c r="AY19" s="41" t="s">
        <v>77</v>
      </c>
      <c r="AZ19" s="93"/>
      <c r="BA19" s="97" t="s">
        <v>77</v>
      </c>
      <c r="BB19" s="96" t="s">
        <v>77</v>
      </c>
    </row>
    <row r="20" spans="1:54" ht="21.65" customHeight="1" thickBot="1" x14ac:dyDescent="0.6">
      <c r="A20" s="170" t="s">
        <v>42</v>
      </c>
      <c r="B20" s="169"/>
      <c r="C20" s="211"/>
      <c r="D20" s="211"/>
      <c r="E20" s="211"/>
      <c r="F20" s="212"/>
      <c r="G20" s="213"/>
      <c r="H20" s="213"/>
      <c r="I20" s="213"/>
      <c r="J20" s="213"/>
      <c r="K20" s="213"/>
      <c r="L20" s="213"/>
      <c r="M20" s="213"/>
      <c r="N20" s="213"/>
      <c r="O20" s="210"/>
      <c r="P20" s="214"/>
      <c r="Q20" s="214"/>
      <c r="R20" s="214"/>
      <c r="S20" s="212"/>
      <c r="T20" s="215"/>
      <c r="U20" s="215"/>
      <c r="V20" s="216"/>
      <c r="W20" s="208"/>
      <c r="X20" s="209"/>
      <c r="Y20" s="209"/>
      <c r="Z20" s="210"/>
      <c r="AA20" s="208"/>
      <c r="AB20" s="209"/>
      <c r="AC20" s="209"/>
      <c r="AD20" s="210"/>
      <c r="AE20" s="208"/>
      <c r="AF20" s="209"/>
      <c r="AG20" s="209"/>
      <c r="AH20" s="210"/>
      <c r="AI20" s="40">
        <v>1</v>
      </c>
      <c r="AJ20" s="205"/>
      <c r="AK20" s="206"/>
      <c r="AL20" s="207"/>
      <c r="AM20" s="40">
        <v>2</v>
      </c>
      <c r="AN20" s="205"/>
      <c r="AO20" s="206"/>
      <c r="AP20" s="207"/>
      <c r="AQ20" s="40">
        <v>3</v>
      </c>
      <c r="AR20" s="205"/>
      <c r="AS20" s="206"/>
      <c r="AT20" s="207"/>
      <c r="AU20" s="40">
        <v>4</v>
      </c>
      <c r="AV20" s="205"/>
      <c r="AW20" s="206"/>
      <c r="AX20" s="207"/>
      <c r="AY20" s="41" t="s">
        <v>77</v>
      </c>
      <c r="AZ20" s="93"/>
      <c r="BA20" s="98" t="s">
        <v>77</v>
      </c>
      <c r="BB20" s="99" t="s">
        <v>77</v>
      </c>
    </row>
    <row r="21" spans="1:54" ht="10.4" customHeight="1" x14ac:dyDescent="0.55000000000000004">
      <c r="A21" s="153" t="s">
        <v>87</v>
      </c>
      <c r="B21" s="154"/>
      <c r="C21" s="157"/>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9"/>
      <c r="AZ21" s="92"/>
    </row>
    <row r="22" spans="1:54" ht="10.4" customHeight="1" thickBot="1" x14ac:dyDescent="0.6">
      <c r="A22" s="155"/>
      <c r="B22" s="156"/>
      <c r="C22" s="16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2"/>
      <c r="AZ22" s="92"/>
    </row>
    <row r="23" spans="1:54" ht="5.5" customHeight="1" x14ac:dyDescent="0.55000000000000004"/>
    <row r="24" spans="1:54" x14ac:dyDescent="0.55000000000000004">
      <c r="A24" t="s">
        <v>88</v>
      </c>
      <c r="C24"/>
      <c r="G24"/>
      <c r="K24"/>
      <c r="O24"/>
      <c r="S24" s="32"/>
      <c r="W24" s="32"/>
      <c r="AA24" s="32"/>
      <c r="AE24" s="32"/>
    </row>
    <row r="25" spans="1:54" x14ac:dyDescent="0.55000000000000004">
      <c r="A25" s="163" t="s">
        <v>89</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5"/>
      <c r="AZ25" s="90"/>
    </row>
    <row r="26" spans="1:54" ht="38.5" customHeight="1" x14ac:dyDescent="0.55000000000000004">
      <c r="A26" s="144" t="s">
        <v>90</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46"/>
      <c r="AZ26" s="73"/>
    </row>
    <row r="27" spans="1:54" ht="21" customHeight="1" x14ac:dyDescent="0.55000000000000004">
      <c r="A27" s="144" t="s">
        <v>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6"/>
      <c r="AZ27" s="73"/>
    </row>
    <row r="28" spans="1:54" ht="21" customHeight="1" x14ac:dyDescent="0.55000000000000004">
      <c r="A28" s="144" t="s">
        <v>92</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6"/>
      <c r="AZ28" s="73"/>
    </row>
    <row r="29" spans="1:54" ht="37.5" customHeight="1" x14ac:dyDescent="0.55000000000000004">
      <c r="A29" s="147" t="s">
        <v>157</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9"/>
      <c r="AZ29" s="95"/>
    </row>
    <row r="30" spans="1:54" ht="17.149999999999999" customHeight="1" x14ac:dyDescent="0.55000000000000004">
      <c r="A30" s="2" t="s">
        <v>93</v>
      </c>
      <c r="C30"/>
      <c r="G30"/>
      <c r="K30"/>
      <c r="O30"/>
      <c r="S30" s="32"/>
      <c r="W30" s="32"/>
      <c r="AA30" s="32"/>
      <c r="AE30" s="32"/>
    </row>
  </sheetData>
  <mergeCells count="178">
    <mergeCell ref="BA8:BA9"/>
    <mergeCell ref="BB8:BB9"/>
    <mergeCell ref="A29:AY29"/>
    <mergeCell ref="A8:B9"/>
    <mergeCell ref="C8:F8"/>
    <mergeCell ref="G8:J8"/>
    <mergeCell ref="K8:N8"/>
    <mergeCell ref="O8:R8"/>
    <mergeCell ref="S8:V8"/>
    <mergeCell ref="W8:Z8"/>
    <mergeCell ref="AA8:AD8"/>
    <mergeCell ref="AE8:AH8"/>
    <mergeCell ref="AI8:AX9"/>
    <mergeCell ref="AY8:AY9"/>
    <mergeCell ref="C9:R9"/>
    <mergeCell ref="S9:V9"/>
    <mergeCell ref="W9:Z9"/>
    <mergeCell ref="AA9:AD9"/>
    <mergeCell ref="AE9:AH9"/>
    <mergeCell ref="AV10:AX10"/>
    <mergeCell ref="A11:B11"/>
    <mergeCell ref="C11:F11"/>
    <mergeCell ref="G11:J11"/>
    <mergeCell ref="K11:N11"/>
    <mergeCell ref="A1:AY2"/>
    <mergeCell ref="A3:AX3"/>
    <mergeCell ref="A4:C4"/>
    <mergeCell ref="G4:V4"/>
    <mergeCell ref="E6:F6"/>
    <mergeCell ref="G6:R6"/>
    <mergeCell ref="X6:AE6"/>
    <mergeCell ref="AF6:AH6"/>
    <mergeCell ref="AI6:AY6"/>
    <mergeCell ref="AN10:AP10"/>
    <mergeCell ref="AR10:AT10"/>
    <mergeCell ref="A10:B10"/>
    <mergeCell ref="C10:F10"/>
    <mergeCell ref="G10:J10"/>
    <mergeCell ref="K10:N10"/>
    <mergeCell ref="O10:R10"/>
    <mergeCell ref="S10:V10"/>
    <mergeCell ref="AJ11:AL11"/>
    <mergeCell ref="AN11:AP11"/>
    <mergeCell ref="AR11:AT11"/>
    <mergeCell ref="O11:R11"/>
    <mergeCell ref="S11:V11"/>
    <mergeCell ref="W11:Z11"/>
    <mergeCell ref="AA11:AD11"/>
    <mergeCell ref="AE11:AH11"/>
    <mergeCell ref="W10:Z10"/>
    <mergeCell ref="AA10:AD10"/>
    <mergeCell ref="AE10:AH10"/>
    <mergeCell ref="AJ10:AL10"/>
    <mergeCell ref="K13:N13"/>
    <mergeCell ref="O13:R13"/>
    <mergeCell ref="S13:V13"/>
    <mergeCell ref="W13:Z13"/>
    <mergeCell ref="AA13:AD13"/>
    <mergeCell ref="AE13:AH13"/>
    <mergeCell ref="AV11:AX11"/>
    <mergeCell ref="A12:B12"/>
    <mergeCell ref="C12:F12"/>
    <mergeCell ref="G12:J12"/>
    <mergeCell ref="K12:N12"/>
    <mergeCell ref="O12:R12"/>
    <mergeCell ref="S12:V12"/>
    <mergeCell ref="AV12:AX12"/>
    <mergeCell ref="W12:Z12"/>
    <mergeCell ref="AA12:AD12"/>
    <mergeCell ref="AE12:AH12"/>
    <mergeCell ref="AJ12:AL12"/>
    <mergeCell ref="AN12:AP12"/>
    <mergeCell ref="AR12:AT12"/>
    <mergeCell ref="S15:V15"/>
    <mergeCell ref="W15:Z15"/>
    <mergeCell ref="AA15:AD15"/>
    <mergeCell ref="AE15:AH15"/>
    <mergeCell ref="AJ13:AL13"/>
    <mergeCell ref="AN13:AP13"/>
    <mergeCell ref="AR13:AT13"/>
    <mergeCell ref="AV13:AX13"/>
    <mergeCell ref="A14:B14"/>
    <mergeCell ref="C14:F14"/>
    <mergeCell ref="G14:J14"/>
    <mergeCell ref="K14:N14"/>
    <mergeCell ref="O14:R14"/>
    <mergeCell ref="S14:V14"/>
    <mergeCell ref="AV14:AX14"/>
    <mergeCell ref="W14:Z14"/>
    <mergeCell ref="AA14:AD14"/>
    <mergeCell ref="AE14:AH14"/>
    <mergeCell ref="AJ14:AL14"/>
    <mergeCell ref="AN14:AP14"/>
    <mergeCell ref="AR14:AT14"/>
    <mergeCell ref="A13:B13"/>
    <mergeCell ref="C13:F13"/>
    <mergeCell ref="G13:J13"/>
    <mergeCell ref="AA17:AD17"/>
    <mergeCell ref="AE17:AH17"/>
    <mergeCell ref="AJ15:AL15"/>
    <mergeCell ref="AN15:AP15"/>
    <mergeCell ref="AR15:AT15"/>
    <mergeCell ref="AV15:AX15"/>
    <mergeCell ref="A16:B16"/>
    <mergeCell ref="C16:F16"/>
    <mergeCell ref="G16:J16"/>
    <mergeCell ref="K16:N16"/>
    <mergeCell ref="O16:R16"/>
    <mergeCell ref="S16:V16"/>
    <mergeCell ref="AV16:AX16"/>
    <mergeCell ref="W16:Z16"/>
    <mergeCell ref="AA16:AD16"/>
    <mergeCell ref="AE16:AH16"/>
    <mergeCell ref="AJ16:AL16"/>
    <mergeCell ref="AN16:AP16"/>
    <mergeCell ref="AR16:AT16"/>
    <mergeCell ref="A15:B15"/>
    <mergeCell ref="C15:F15"/>
    <mergeCell ref="G15:J15"/>
    <mergeCell ref="K15:N15"/>
    <mergeCell ref="O15:R15"/>
    <mergeCell ref="AJ17:AL17"/>
    <mergeCell ref="AN17:AP17"/>
    <mergeCell ref="AR17:AT17"/>
    <mergeCell ref="AV17:AX17"/>
    <mergeCell ref="A18:B18"/>
    <mergeCell ref="C18:F18"/>
    <mergeCell ref="G18:J18"/>
    <mergeCell ref="K18:N18"/>
    <mergeCell ref="O18:R18"/>
    <mergeCell ref="S18:V18"/>
    <mergeCell ref="AV18:AX18"/>
    <mergeCell ref="W18:Z18"/>
    <mergeCell ref="AA18:AD18"/>
    <mergeCell ref="AE18:AH18"/>
    <mergeCell ref="AJ18:AL18"/>
    <mergeCell ref="AN18:AP18"/>
    <mergeCell ref="AR18:AT18"/>
    <mergeCell ref="A17:B17"/>
    <mergeCell ref="C17:F17"/>
    <mergeCell ref="G17:J17"/>
    <mergeCell ref="K17:N17"/>
    <mergeCell ref="O17:R17"/>
    <mergeCell ref="S17:V17"/>
    <mergeCell ref="W17:Z17"/>
    <mergeCell ref="A19:B19"/>
    <mergeCell ref="C19:F19"/>
    <mergeCell ref="G19:J19"/>
    <mergeCell ref="K19:N19"/>
    <mergeCell ref="O19:R19"/>
    <mergeCell ref="S19:V19"/>
    <mergeCell ref="W19:Z19"/>
    <mergeCell ref="AA19:AD19"/>
    <mergeCell ref="AE19:AH19"/>
    <mergeCell ref="AZ8:AZ9"/>
    <mergeCell ref="A28:AY28"/>
    <mergeCell ref="AV20:AX20"/>
    <mergeCell ref="A21:B22"/>
    <mergeCell ref="C21:AY22"/>
    <mergeCell ref="A25:AY25"/>
    <mergeCell ref="A26:AY26"/>
    <mergeCell ref="A27:AY27"/>
    <mergeCell ref="W20:Z20"/>
    <mergeCell ref="AA20:AD20"/>
    <mergeCell ref="AE20:AH20"/>
    <mergeCell ref="AJ20:AL20"/>
    <mergeCell ref="AN20:AP20"/>
    <mergeCell ref="AR20:AT20"/>
    <mergeCell ref="AJ19:AL19"/>
    <mergeCell ref="AN19:AP19"/>
    <mergeCell ref="AR19:AT19"/>
    <mergeCell ref="AV19:AX19"/>
    <mergeCell ref="A20:B20"/>
    <mergeCell ref="C20:F20"/>
    <mergeCell ref="G20:J20"/>
    <mergeCell ref="K20:N20"/>
    <mergeCell ref="O20:R20"/>
    <mergeCell ref="S20:V20"/>
  </mergeCells>
  <phoneticPr fontId="2"/>
  <dataValidations count="3">
    <dataValidation type="list" allowBlank="1" showInputMessage="1" showErrorMessage="1" sqref="A10:B20">
      <formula1>"　　　,U23K-1,U23C-1,　　　,U18K-1,U18C-1,　　　,U17K-1,U17C-1,U17WK-1,U17WC-1,　　　,U16K-1,U16C-1,U16WK-1,U16WC-1,　　　,U15K-1,U15C-1,U15WK-1,U15WC-1"</formula1>
    </dataValidation>
    <dataValidation type="list" allowBlank="1" showInputMessage="1" showErrorMessage="1" sqref="AY10:AY20">
      <formula1>"　　,当方,相手方,個々"</formula1>
    </dataValidation>
    <dataValidation type="list" allowBlank="1" showInputMessage="1" showErrorMessage="1" sqref="BA10:BA20">
      <formula1>"　　,日本カヌースプリント選手権大会,カヌースプリント海外派遣選考会,所属先コーチ"</formula1>
    </dataValidation>
  </dataValidations>
  <printOptions horizontalCentered="1"/>
  <pageMargins left="0.19685039370078741" right="0.19685039370078741" top="0.62992125984251968" bottom="0.55118110236220474" header="0.31496062992125984" footer="0.31496062992125984"/>
  <pageSetup paperSize="9" scale="80" orientation="landscape" r:id="rId1"/>
  <headerFooter>
    <oddHeader>&amp;R様式2（1000）</oddHeader>
    <oddFooter>&amp;R&amp;"-,太字"※日本カヌー連盟　要郵送書類 (併せてメール送信）</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B30"/>
  <sheetViews>
    <sheetView showZeros="0" zoomScale="95" zoomScaleNormal="95" zoomScalePageLayoutView="45" workbookViewId="0">
      <selection activeCell="A29" sqref="A29:AY29"/>
    </sheetView>
  </sheetViews>
  <sheetFormatPr defaultRowHeight="18" x14ac:dyDescent="0.55000000000000004"/>
  <cols>
    <col min="1" max="2" width="4.83203125" customWidth="1"/>
    <col min="3" max="3" width="1.83203125" style="32" customWidth="1"/>
    <col min="4" max="6" width="2.08203125" customWidth="1"/>
    <col min="7" max="7" width="1.83203125" style="32" customWidth="1"/>
    <col min="8" max="10" width="2.08203125" customWidth="1"/>
    <col min="11" max="11" width="1.83203125" style="32" customWidth="1"/>
    <col min="12" max="14" width="2.08203125" customWidth="1"/>
    <col min="15" max="15" width="1.83203125" style="32" customWidth="1"/>
    <col min="16" max="18" width="2.08203125" customWidth="1"/>
    <col min="19" max="21" width="3.83203125" customWidth="1"/>
    <col min="22" max="22" width="2.5" customWidth="1"/>
    <col min="23" max="25" width="3.83203125" customWidth="1"/>
    <col min="26" max="26" width="2.5" customWidth="1"/>
    <col min="27" max="29" width="3.83203125" customWidth="1"/>
    <col min="30" max="30" width="2.5" customWidth="1"/>
    <col min="31" max="33" width="3.83203125" customWidth="1"/>
    <col min="34" max="34" width="2.5" customWidth="1"/>
    <col min="35" max="35" width="1.83203125" style="32" customWidth="1"/>
    <col min="36" max="38" width="2.08203125" customWidth="1"/>
    <col min="39" max="39" width="1.83203125" style="32" customWidth="1"/>
    <col min="40" max="42" width="2.08203125" customWidth="1"/>
    <col min="43" max="43" width="1.83203125" style="32" customWidth="1"/>
    <col min="44" max="46" width="2.08203125" customWidth="1"/>
    <col min="47" max="47" width="1.83203125" style="32" customWidth="1"/>
    <col min="48" max="50" width="2.08203125" customWidth="1"/>
    <col min="51" max="51" width="8.58203125" style="32" customWidth="1"/>
    <col min="52" max="52" width="8.58203125" style="75" customWidth="1"/>
  </cols>
  <sheetData>
    <row r="1" spans="1:54" ht="19" customHeight="1" x14ac:dyDescent="0.55000000000000004">
      <c r="A1" s="188" t="s">
        <v>51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74"/>
    </row>
    <row r="2" spans="1:54" ht="19" customHeight="1" x14ac:dyDescent="0.550000000000000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74"/>
    </row>
    <row r="3" spans="1:54" ht="24" customHeight="1" x14ac:dyDescent="0.55000000000000004">
      <c r="A3" s="189" t="s">
        <v>52</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42"/>
      <c r="AZ3" s="42"/>
    </row>
    <row r="4" spans="1:54" ht="29.15" customHeight="1" x14ac:dyDescent="0.55000000000000004">
      <c r="A4" s="190" t="s">
        <v>53</v>
      </c>
      <c r="B4" s="190"/>
      <c r="C4" s="190"/>
      <c r="D4" s="28" t="s">
        <v>7</v>
      </c>
      <c r="E4" s="29"/>
      <c r="F4" s="29"/>
      <c r="G4" s="218">
        <f>参加者名簿!F13</f>
        <v>0</v>
      </c>
      <c r="H4" s="218"/>
      <c r="I4" s="218"/>
      <c r="J4" s="218"/>
      <c r="K4" s="218"/>
      <c r="L4" s="218"/>
      <c r="M4" s="218"/>
      <c r="N4" s="218"/>
      <c r="O4" s="218"/>
      <c r="P4" s="218"/>
      <c r="Q4" s="218"/>
      <c r="R4" s="218"/>
      <c r="S4" s="218"/>
      <c r="T4" s="218"/>
      <c r="U4" s="218"/>
      <c r="V4" s="218"/>
      <c r="W4" s="29"/>
      <c r="X4" s="29"/>
      <c r="Y4" s="30"/>
      <c r="Z4" s="31" t="s">
        <v>8</v>
      </c>
      <c r="AA4" s="31"/>
      <c r="AB4" s="31"/>
      <c r="AC4" s="31"/>
      <c r="AD4" s="31"/>
      <c r="AE4" s="31"/>
      <c r="AF4" s="30"/>
      <c r="AG4" s="30"/>
      <c r="AH4" s="30"/>
      <c r="AI4" s="30"/>
      <c r="AJ4" s="30"/>
      <c r="AK4" s="30"/>
      <c r="AL4" s="30"/>
      <c r="AM4" s="30"/>
      <c r="AN4" s="30"/>
      <c r="AO4" s="30"/>
      <c r="AP4" s="31"/>
      <c r="AQ4" s="31"/>
      <c r="AR4" s="31"/>
      <c r="AS4" s="31"/>
      <c r="AT4" s="31"/>
      <c r="AU4" s="31"/>
      <c r="AV4" s="30"/>
      <c r="AW4" s="30"/>
      <c r="AX4" s="31"/>
    </row>
    <row r="5" spans="1:54" ht="5.5" customHeight="1" x14ac:dyDescent="0.55000000000000004">
      <c r="A5" s="33"/>
      <c r="B5" s="33"/>
      <c r="C5" s="33"/>
      <c r="D5" s="33"/>
      <c r="E5" s="33"/>
      <c r="F5" s="33"/>
      <c r="G5" s="33"/>
      <c r="H5" s="33"/>
      <c r="I5" s="33"/>
      <c r="J5" s="33"/>
      <c r="K5" s="33"/>
      <c r="L5" s="33"/>
      <c r="M5" s="33"/>
      <c r="N5" s="33"/>
      <c r="O5" s="33"/>
      <c r="P5" s="33"/>
      <c r="Q5" s="33"/>
      <c r="R5" s="33"/>
      <c r="S5" s="33"/>
      <c r="T5" s="33"/>
      <c r="U5" s="33"/>
      <c r="V5" s="33"/>
      <c r="W5" s="34"/>
      <c r="X5" s="33"/>
      <c r="Y5" s="35"/>
      <c r="AA5" s="33"/>
      <c r="AB5" s="33"/>
      <c r="AC5" s="33"/>
      <c r="AD5" s="33"/>
      <c r="AE5" s="34"/>
      <c r="AF5" s="35"/>
      <c r="AG5" s="35"/>
      <c r="AI5" s="33"/>
      <c r="AJ5" s="33"/>
      <c r="AK5" s="33"/>
      <c r="AL5" s="33"/>
      <c r="AM5" s="34"/>
      <c r="AN5" s="35"/>
      <c r="AO5" s="35"/>
      <c r="AQ5" s="33"/>
      <c r="AR5" s="33"/>
      <c r="AS5" s="33"/>
      <c r="AT5" s="33"/>
      <c r="AU5" s="34"/>
      <c r="AV5" s="35"/>
      <c r="AW5" s="35"/>
    </row>
    <row r="6" spans="1:54" ht="24.65" customHeight="1" x14ac:dyDescent="0.55000000000000004">
      <c r="A6" s="36" t="s">
        <v>55</v>
      </c>
      <c r="B6" s="36"/>
      <c r="C6" s="36"/>
      <c r="E6" s="105" t="s">
        <v>15</v>
      </c>
      <c r="F6" s="105"/>
      <c r="G6" s="104">
        <f>参加者名簿!G16</f>
        <v>0</v>
      </c>
      <c r="H6" s="104"/>
      <c r="I6" s="104"/>
      <c r="J6" s="104"/>
      <c r="K6" s="104"/>
      <c r="L6" s="104"/>
      <c r="M6" s="104"/>
      <c r="N6" s="104"/>
      <c r="O6" s="104"/>
      <c r="P6" s="104"/>
      <c r="Q6" s="104"/>
      <c r="R6" s="104"/>
      <c r="U6" s="24"/>
      <c r="V6" s="5" t="s">
        <v>57</v>
      </c>
      <c r="W6" s="24"/>
      <c r="X6" s="104">
        <f>参加者名簿!P21</f>
        <v>0</v>
      </c>
      <c r="Y6" s="104"/>
      <c r="Z6" s="104"/>
      <c r="AA6" s="104"/>
      <c r="AB6" s="104"/>
      <c r="AC6" s="104"/>
      <c r="AD6" s="104"/>
      <c r="AE6" s="104"/>
      <c r="AF6" s="105" t="s">
        <v>59</v>
      </c>
      <c r="AG6" s="105"/>
      <c r="AH6" s="105"/>
      <c r="AI6" s="104">
        <f>参加者名簿!K20</f>
        <v>0</v>
      </c>
      <c r="AJ6" s="104"/>
      <c r="AK6" s="104"/>
      <c r="AL6" s="104"/>
      <c r="AM6" s="104"/>
      <c r="AN6" s="104"/>
      <c r="AO6" s="104"/>
      <c r="AP6" s="104"/>
      <c r="AQ6" s="104"/>
      <c r="AR6" s="104"/>
      <c r="AS6" s="104"/>
      <c r="AT6" s="104"/>
      <c r="AU6" s="104"/>
      <c r="AV6" s="104"/>
      <c r="AW6" s="104"/>
      <c r="AX6" s="104"/>
      <c r="AY6" s="104"/>
      <c r="AZ6" s="52"/>
    </row>
    <row r="7" spans="1:54" ht="6.75" customHeight="1" thickBot="1" x14ac:dyDescent="0.6"/>
    <row r="8" spans="1:54" ht="18" customHeight="1" thickBot="1" x14ac:dyDescent="0.6">
      <c r="A8" s="181" t="s">
        <v>61</v>
      </c>
      <c r="B8" s="182"/>
      <c r="C8" s="185" t="s">
        <v>62</v>
      </c>
      <c r="D8" s="186"/>
      <c r="E8" s="186"/>
      <c r="F8" s="219"/>
      <c r="G8" s="220" t="s">
        <v>63</v>
      </c>
      <c r="H8" s="220"/>
      <c r="I8" s="220"/>
      <c r="J8" s="220"/>
      <c r="K8" s="220" t="s">
        <v>64</v>
      </c>
      <c r="L8" s="220"/>
      <c r="M8" s="220"/>
      <c r="N8" s="220"/>
      <c r="O8" s="221" t="s">
        <v>65</v>
      </c>
      <c r="P8" s="186"/>
      <c r="Q8" s="186"/>
      <c r="R8" s="186"/>
      <c r="S8" s="195" t="s">
        <v>66</v>
      </c>
      <c r="T8" s="195"/>
      <c r="U8" s="195"/>
      <c r="V8" s="195"/>
      <c r="W8" s="195" t="s">
        <v>67</v>
      </c>
      <c r="X8" s="195"/>
      <c r="Y8" s="195"/>
      <c r="Z8" s="195"/>
      <c r="AA8" s="222" t="s">
        <v>68</v>
      </c>
      <c r="AB8" s="222"/>
      <c r="AC8" s="222"/>
      <c r="AD8" s="222"/>
      <c r="AE8" s="222" t="s">
        <v>69</v>
      </c>
      <c r="AF8" s="222"/>
      <c r="AG8" s="222"/>
      <c r="AH8" s="223"/>
      <c r="AI8" s="198" t="s">
        <v>70</v>
      </c>
      <c r="AJ8" s="199"/>
      <c r="AK8" s="199"/>
      <c r="AL8" s="199"/>
      <c r="AM8" s="199"/>
      <c r="AN8" s="199"/>
      <c r="AO8" s="199"/>
      <c r="AP8" s="199"/>
      <c r="AQ8" s="199"/>
      <c r="AR8" s="199"/>
      <c r="AS8" s="199"/>
      <c r="AT8" s="199"/>
      <c r="AU8" s="199"/>
      <c r="AV8" s="199"/>
      <c r="AW8" s="199"/>
      <c r="AX8" s="182"/>
      <c r="AY8" s="201" t="s">
        <v>71</v>
      </c>
      <c r="AZ8" s="143" t="s">
        <v>151</v>
      </c>
      <c r="BA8" s="180" t="s">
        <v>153</v>
      </c>
      <c r="BB8" s="180" t="s">
        <v>154</v>
      </c>
    </row>
    <row r="9" spans="1:54" ht="15.65" customHeight="1" thickBot="1" x14ac:dyDescent="0.6">
      <c r="A9" s="183"/>
      <c r="B9" s="184"/>
      <c r="C9" s="203" t="s">
        <v>72</v>
      </c>
      <c r="D9" s="204"/>
      <c r="E9" s="204"/>
      <c r="F9" s="204"/>
      <c r="G9" s="204"/>
      <c r="H9" s="204"/>
      <c r="I9" s="204"/>
      <c r="J9" s="204"/>
      <c r="K9" s="204"/>
      <c r="L9" s="204"/>
      <c r="M9" s="204"/>
      <c r="N9" s="204"/>
      <c r="O9" s="204"/>
      <c r="P9" s="204"/>
      <c r="Q9" s="204"/>
      <c r="R9" s="204"/>
      <c r="S9" s="178" t="s">
        <v>73</v>
      </c>
      <c r="T9" s="178"/>
      <c r="U9" s="178"/>
      <c r="V9" s="178"/>
      <c r="W9" s="178" t="s">
        <v>74</v>
      </c>
      <c r="X9" s="178"/>
      <c r="Y9" s="178"/>
      <c r="Z9" s="178"/>
      <c r="AA9" s="178" t="s">
        <v>75</v>
      </c>
      <c r="AB9" s="178"/>
      <c r="AC9" s="178"/>
      <c r="AD9" s="178"/>
      <c r="AE9" s="178" t="s">
        <v>76</v>
      </c>
      <c r="AF9" s="178"/>
      <c r="AG9" s="178"/>
      <c r="AH9" s="179"/>
      <c r="AI9" s="183"/>
      <c r="AJ9" s="200"/>
      <c r="AK9" s="200"/>
      <c r="AL9" s="200"/>
      <c r="AM9" s="200"/>
      <c r="AN9" s="200"/>
      <c r="AO9" s="200"/>
      <c r="AP9" s="200"/>
      <c r="AQ9" s="200"/>
      <c r="AR9" s="200"/>
      <c r="AS9" s="200"/>
      <c r="AT9" s="200"/>
      <c r="AU9" s="200"/>
      <c r="AV9" s="200"/>
      <c r="AW9" s="200"/>
      <c r="AX9" s="184"/>
      <c r="AY9" s="202"/>
      <c r="AZ9" s="143"/>
      <c r="BA9" s="180"/>
      <c r="BB9" s="180"/>
    </row>
    <row r="10" spans="1:54" ht="21.65" customHeight="1" thickBot="1" x14ac:dyDescent="0.6">
      <c r="A10" s="170" t="s">
        <v>42</v>
      </c>
      <c r="B10" s="169"/>
      <c r="C10" s="215"/>
      <c r="D10" s="215"/>
      <c r="E10" s="215"/>
      <c r="F10" s="215"/>
      <c r="G10" s="224"/>
      <c r="H10" s="224"/>
      <c r="I10" s="224"/>
      <c r="J10" s="224"/>
      <c r="K10" s="224"/>
      <c r="L10" s="224"/>
      <c r="M10" s="224"/>
      <c r="N10" s="224"/>
      <c r="O10" s="215"/>
      <c r="P10" s="215"/>
      <c r="Q10" s="215"/>
      <c r="R10" s="215"/>
      <c r="S10" s="212"/>
      <c r="T10" s="215"/>
      <c r="U10" s="215"/>
      <c r="V10" s="216"/>
      <c r="W10" s="212"/>
      <c r="X10" s="215"/>
      <c r="Y10" s="215"/>
      <c r="Z10" s="216"/>
      <c r="AA10" s="212"/>
      <c r="AB10" s="215"/>
      <c r="AC10" s="215"/>
      <c r="AD10" s="216"/>
      <c r="AE10" s="212"/>
      <c r="AF10" s="215"/>
      <c r="AG10" s="215"/>
      <c r="AH10" s="216"/>
      <c r="AI10" s="43">
        <v>1</v>
      </c>
      <c r="AJ10" s="150"/>
      <c r="AK10" s="151"/>
      <c r="AL10" s="152"/>
      <c r="AM10" s="43">
        <v>2</v>
      </c>
      <c r="AN10" s="150"/>
      <c r="AO10" s="151"/>
      <c r="AP10" s="152"/>
      <c r="AQ10" s="43">
        <v>3</v>
      </c>
      <c r="AR10" s="150"/>
      <c r="AS10" s="151"/>
      <c r="AT10" s="152"/>
      <c r="AU10" s="43">
        <v>4</v>
      </c>
      <c r="AV10" s="150"/>
      <c r="AW10" s="151"/>
      <c r="AX10" s="152"/>
      <c r="AY10" s="44" t="s">
        <v>77</v>
      </c>
      <c r="AZ10" s="93"/>
      <c r="BA10" s="96" t="s">
        <v>77</v>
      </c>
      <c r="BB10" s="96" t="s">
        <v>77</v>
      </c>
    </row>
    <row r="11" spans="1:54" ht="21.65" customHeight="1" thickBot="1" x14ac:dyDescent="0.6">
      <c r="A11" s="170" t="s">
        <v>42</v>
      </c>
      <c r="B11" s="169"/>
      <c r="C11" s="215"/>
      <c r="D11" s="215"/>
      <c r="E11" s="215"/>
      <c r="F11" s="215"/>
      <c r="G11" s="224"/>
      <c r="H11" s="224"/>
      <c r="I11" s="224"/>
      <c r="J11" s="224"/>
      <c r="K11" s="224"/>
      <c r="L11" s="224"/>
      <c r="M11" s="224"/>
      <c r="N11" s="224"/>
      <c r="O11" s="215"/>
      <c r="P11" s="215"/>
      <c r="Q11" s="215"/>
      <c r="R11" s="215"/>
      <c r="S11" s="212"/>
      <c r="T11" s="215"/>
      <c r="U11" s="215"/>
      <c r="V11" s="216"/>
      <c r="W11" s="212"/>
      <c r="X11" s="215"/>
      <c r="Y11" s="215"/>
      <c r="Z11" s="216"/>
      <c r="AA11" s="212"/>
      <c r="AB11" s="215"/>
      <c r="AC11" s="215"/>
      <c r="AD11" s="216"/>
      <c r="AE11" s="212"/>
      <c r="AF11" s="215"/>
      <c r="AG11" s="215"/>
      <c r="AH11" s="216"/>
      <c r="AI11" s="43">
        <v>1</v>
      </c>
      <c r="AJ11" s="150"/>
      <c r="AK11" s="151"/>
      <c r="AL11" s="152"/>
      <c r="AM11" s="43">
        <v>2</v>
      </c>
      <c r="AN11" s="150"/>
      <c r="AO11" s="151"/>
      <c r="AP11" s="152"/>
      <c r="AQ11" s="43">
        <v>3</v>
      </c>
      <c r="AR11" s="150"/>
      <c r="AS11" s="151"/>
      <c r="AT11" s="152"/>
      <c r="AU11" s="43">
        <v>4</v>
      </c>
      <c r="AV11" s="150"/>
      <c r="AW11" s="151"/>
      <c r="AX11" s="152"/>
      <c r="AY11" s="44" t="s">
        <v>77</v>
      </c>
      <c r="AZ11" s="93"/>
      <c r="BA11" s="96" t="s">
        <v>77</v>
      </c>
      <c r="BB11" s="96" t="s">
        <v>77</v>
      </c>
    </row>
    <row r="12" spans="1:54" ht="21.65" customHeight="1" thickBot="1" x14ac:dyDescent="0.6">
      <c r="A12" s="170" t="s">
        <v>42</v>
      </c>
      <c r="B12" s="169"/>
      <c r="C12" s="215"/>
      <c r="D12" s="215"/>
      <c r="E12" s="215"/>
      <c r="F12" s="215"/>
      <c r="G12" s="224"/>
      <c r="H12" s="224"/>
      <c r="I12" s="224"/>
      <c r="J12" s="224"/>
      <c r="K12" s="224"/>
      <c r="L12" s="224"/>
      <c r="M12" s="224"/>
      <c r="N12" s="224"/>
      <c r="O12" s="215"/>
      <c r="P12" s="215"/>
      <c r="Q12" s="215"/>
      <c r="R12" s="215"/>
      <c r="S12" s="212"/>
      <c r="T12" s="215"/>
      <c r="U12" s="215"/>
      <c r="V12" s="216"/>
      <c r="W12" s="212"/>
      <c r="X12" s="215"/>
      <c r="Y12" s="215"/>
      <c r="Z12" s="216"/>
      <c r="AA12" s="212"/>
      <c r="AB12" s="215"/>
      <c r="AC12" s="215"/>
      <c r="AD12" s="216"/>
      <c r="AE12" s="212"/>
      <c r="AF12" s="215"/>
      <c r="AG12" s="215"/>
      <c r="AH12" s="216"/>
      <c r="AI12" s="43">
        <v>1</v>
      </c>
      <c r="AJ12" s="150"/>
      <c r="AK12" s="151"/>
      <c r="AL12" s="152"/>
      <c r="AM12" s="43">
        <v>2</v>
      </c>
      <c r="AN12" s="150"/>
      <c r="AO12" s="151"/>
      <c r="AP12" s="152"/>
      <c r="AQ12" s="43">
        <v>3</v>
      </c>
      <c r="AR12" s="150"/>
      <c r="AS12" s="151"/>
      <c r="AT12" s="152"/>
      <c r="AU12" s="43">
        <v>4</v>
      </c>
      <c r="AV12" s="150"/>
      <c r="AW12" s="151"/>
      <c r="AX12" s="152"/>
      <c r="AY12" s="44" t="s">
        <v>77</v>
      </c>
      <c r="AZ12" s="93"/>
      <c r="BA12" s="96" t="s">
        <v>77</v>
      </c>
      <c r="BB12" s="96" t="s">
        <v>77</v>
      </c>
    </row>
    <row r="13" spans="1:54" ht="21.65" customHeight="1" thickBot="1" x14ac:dyDescent="0.6">
      <c r="A13" s="170" t="s">
        <v>42</v>
      </c>
      <c r="B13" s="169"/>
      <c r="C13" s="215"/>
      <c r="D13" s="215"/>
      <c r="E13" s="215"/>
      <c r="F13" s="215"/>
      <c r="G13" s="224"/>
      <c r="H13" s="224"/>
      <c r="I13" s="224"/>
      <c r="J13" s="224"/>
      <c r="K13" s="224"/>
      <c r="L13" s="224"/>
      <c r="M13" s="224"/>
      <c r="N13" s="224"/>
      <c r="O13" s="215"/>
      <c r="P13" s="215"/>
      <c r="Q13" s="215"/>
      <c r="R13" s="215"/>
      <c r="S13" s="212"/>
      <c r="T13" s="215"/>
      <c r="U13" s="215"/>
      <c r="V13" s="216"/>
      <c r="W13" s="212"/>
      <c r="X13" s="215"/>
      <c r="Y13" s="215"/>
      <c r="Z13" s="216"/>
      <c r="AA13" s="212"/>
      <c r="AB13" s="215"/>
      <c r="AC13" s="215"/>
      <c r="AD13" s="216"/>
      <c r="AE13" s="212"/>
      <c r="AF13" s="215"/>
      <c r="AG13" s="215"/>
      <c r="AH13" s="216"/>
      <c r="AI13" s="43">
        <v>1</v>
      </c>
      <c r="AJ13" s="150"/>
      <c r="AK13" s="151"/>
      <c r="AL13" s="152"/>
      <c r="AM13" s="43">
        <v>2</v>
      </c>
      <c r="AN13" s="150"/>
      <c r="AO13" s="151"/>
      <c r="AP13" s="152"/>
      <c r="AQ13" s="43">
        <v>3</v>
      </c>
      <c r="AR13" s="150"/>
      <c r="AS13" s="151"/>
      <c r="AT13" s="152"/>
      <c r="AU13" s="43">
        <v>4</v>
      </c>
      <c r="AV13" s="150"/>
      <c r="AW13" s="151"/>
      <c r="AX13" s="152"/>
      <c r="AY13" s="44" t="s">
        <v>77</v>
      </c>
      <c r="AZ13" s="93"/>
      <c r="BA13" s="96" t="s">
        <v>77</v>
      </c>
      <c r="BB13" s="96" t="s">
        <v>77</v>
      </c>
    </row>
    <row r="14" spans="1:54" ht="21.65" customHeight="1" thickBot="1" x14ac:dyDescent="0.6">
      <c r="A14" s="170" t="s">
        <v>42</v>
      </c>
      <c r="B14" s="169"/>
      <c r="C14" s="215"/>
      <c r="D14" s="215"/>
      <c r="E14" s="215"/>
      <c r="F14" s="215"/>
      <c r="G14" s="224"/>
      <c r="H14" s="224"/>
      <c r="I14" s="224"/>
      <c r="J14" s="224"/>
      <c r="K14" s="224"/>
      <c r="L14" s="224"/>
      <c r="M14" s="224"/>
      <c r="N14" s="224"/>
      <c r="O14" s="215"/>
      <c r="P14" s="215"/>
      <c r="Q14" s="215"/>
      <c r="R14" s="215"/>
      <c r="S14" s="212"/>
      <c r="T14" s="215"/>
      <c r="U14" s="215"/>
      <c r="V14" s="216"/>
      <c r="W14" s="212"/>
      <c r="X14" s="215"/>
      <c r="Y14" s="215"/>
      <c r="Z14" s="216"/>
      <c r="AA14" s="212"/>
      <c r="AB14" s="215"/>
      <c r="AC14" s="215"/>
      <c r="AD14" s="216"/>
      <c r="AE14" s="212"/>
      <c r="AF14" s="215"/>
      <c r="AG14" s="215"/>
      <c r="AH14" s="216"/>
      <c r="AI14" s="43">
        <v>1</v>
      </c>
      <c r="AJ14" s="150"/>
      <c r="AK14" s="151"/>
      <c r="AL14" s="152"/>
      <c r="AM14" s="43">
        <v>2</v>
      </c>
      <c r="AN14" s="150"/>
      <c r="AO14" s="151"/>
      <c r="AP14" s="152"/>
      <c r="AQ14" s="43">
        <v>3</v>
      </c>
      <c r="AR14" s="150"/>
      <c r="AS14" s="151"/>
      <c r="AT14" s="152"/>
      <c r="AU14" s="43">
        <v>4</v>
      </c>
      <c r="AV14" s="150"/>
      <c r="AW14" s="151"/>
      <c r="AX14" s="152"/>
      <c r="AY14" s="44" t="s">
        <v>77</v>
      </c>
      <c r="AZ14" s="93"/>
      <c r="BA14" s="96" t="s">
        <v>77</v>
      </c>
      <c r="BB14" s="96" t="s">
        <v>77</v>
      </c>
    </row>
    <row r="15" spans="1:54" ht="21.65" customHeight="1" thickBot="1" x14ac:dyDescent="0.6">
      <c r="A15" s="170" t="s">
        <v>42</v>
      </c>
      <c r="B15" s="169"/>
      <c r="C15" s="215"/>
      <c r="D15" s="215"/>
      <c r="E15" s="215"/>
      <c r="F15" s="215"/>
      <c r="G15" s="224"/>
      <c r="H15" s="224"/>
      <c r="I15" s="224"/>
      <c r="J15" s="224"/>
      <c r="K15" s="224"/>
      <c r="L15" s="224"/>
      <c r="M15" s="224"/>
      <c r="N15" s="224"/>
      <c r="O15" s="215"/>
      <c r="P15" s="215"/>
      <c r="Q15" s="215"/>
      <c r="R15" s="215"/>
      <c r="S15" s="212"/>
      <c r="T15" s="215"/>
      <c r="U15" s="215"/>
      <c r="V15" s="216"/>
      <c r="W15" s="212"/>
      <c r="X15" s="215"/>
      <c r="Y15" s="215"/>
      <c r="Z15" s="216"/>
      <c r="AA15" s="212"/>
      <c r="AB15" s="215"/>
      <c r="AC15" s="215"/>
      <c r="AD15" s="216"/>
      <c r="AE15" s="212"/>
      <c r="AF15" s="215"/>
      <c r="AG15" s="215"/>
      <c r="AH15" s="216"/>
      <c r="AI15" s="43">
        <v>1</v>
      </c>
      <c r="AJ15" s="150"/>
      <c r="AK15" s="151"/>
      <c r="AL15" s="152"/>
      <c r="AM15" s="43">
        <v>2</v>
      </c>
      <c r="AN15" s="150"/>
      <c r="AO15" s="151"/>
      <c r="AP15" s="152"/>
      <c r="AQ15" s="43">
        <v>3</v>
      </c>
      <c r="AR15" s="150"/>
      <c r="AS15" s="151"/>
      <c r="AT15" s="152"/>
      <c r="AU15" s="43">
        <v>4</v>
      </c>
      <c r="AV15" s="150"/>
      <c r="AW15" s="151"/>
      <c r="AX15" s="152"/>
      <c r="AY15" s="44" t="s">
        <v>77</v>
      </c>
      <c r="AZ15" s="93"/>
      <c r="BA15" s="96" t="s">
        <v>77</v>
      </c>
      <c r="BB15" s="96" t="s">
        <v>77</v>
      </c>
    </row>
    <row r="16" spans="1:54" ht="21.65" customHeight="1" thickBot="1" x14ac:dyDescent="0.6">
      <c r="A16" s="170" t="s">
        <v>42</v>
      </c>
      <c r="B16" s="169"/>
      <c r="C16" s="215"/>
      <c r="D16" s="215"/>
      <c r="E16" s="215"/>
      <c r="F16" s="215"/>
      <c r="G16" s="224"/>
      <c r="H16" s="224"/>
      <c r="I16" s="224"/>
      <c r="J16" s="224"/>
      <c r="K16" s="224"/>
      <c r="L16" s="224"/>
      <c r="M16" s="224"/>
      <c r="N16" s="224"/>
      <c r="O16" s="215"/>
      <c r="P16" s="215"/>
      <c r="Q16" s="215"/>
      <c r="R16" s="215"/>
      <c r="S16" s="212"/>
      <c r="T16" s="215"/>
      <c r="U16" s="215"/>
      <c r="V16" s="216"/>
      <c r="W16" s="212"/>
      <c r="X16" s="215"/>
      <c r="Y16" s="215"/>
      <c r="Z16" s="216"/>
      <c r="AA16" s="212"/>
      <c r="AB16" s="215"/>
      <c r="AC16" s="215"/>
      <c r="AD16" s="216"/>
      <c r="AE16" s="212"/>
      <c r="AF16" s="215"/>
      <c r="AG16" s="215"/>
      <c r="AH16" s="216"/>
      <c r="AI16" s="43">
        <v>1</v>
      </c>
      <c r="AJ16" s="150"/>
      <c r="AK16" s="151"/>
      <c r="AL16" s="152"/>
      <c r="AM16" s="43">
        <v>2</v>
      </c>
      <c r="AN16" s="150"/>
      <c r="AO16" s="151"/>
      <c r="AP16" s="152"/>
      <c r="AQ16" s="43">
        <v>3</v>
      </c>
      <c r="AR16" s="150"/>
      <c r="AS16" s="151"/>
      <c r="AT16" s="152"/>
      <c r="AU16" s="43">
        <v>4</v>
      </c>
      <c r="AV16" s="150"/>
      <c r="AW16" s="151"/>
      <c r="AX16" s="152"/>
      <c r="AY16" s="44" t="s">
        <v>77</v>
      </c>
      <c r="AZ16" s="93"/>
      <c r="BA16" s="96" t="s">
        <v>77</v>
      </c>
      <c r="BB16" s="96" t="s">
        <v>77</v>
      </c>
    </row>
    <row r="17" spans="1:54" ht="21.65" customHeight="1" thickBot="1" x14ac:dyDescent="0.6">
      <c r="A17" s="170" t="s">
        <v>42</v>
      </c>
      <c r="B17" s="169"/>
      <c r="C17" s="215"/>
      <c r="D17" s="215"/>
      <c r="E17" s="215"/>
      <c r="F17" s="215"/>
      <c r="G17" s="224"/>
      <c r="H17" s="224"/>
      <c r="I17" s="224"/>
      <c r="J17" s="224"/>
      <c r="K17" s="224"/>
      <c r="L17" s="224"/>
      <c r="M17" s="224"/>
      <c r="N17" s="224"/>
      <c r="O17" s="215"/>
      <c r="P17" s="215"/>
      <c r="Q17" s="215"/>
      <c r="R17" s="215"/>
      <c r="S17" s="212"/>
      <c r="T17" s="215"/>
      <c r="U17" s="215"/>
      <c r="V17" s="216"/>
      <c r="W17" s="212"/>
      <c r="X17" s="215"/>
      <c r="Y17" s="215"/>
      <c r="Z17" s="216"/>
      <c r="AA17" s="212"/>
      <c r="AB17" s="215"/>
      <c r="AC17" s="215"/>
      <c r="AD17" s="216"/>
      <c r="AE17" s="212"/>
      <c r="AF17" s="215"/>
      <c r="AG17" s="215"/>
      <c r="AH17" s="216"/>
      <c r="AI17" s="43">
        <v>1</v>
      </c>
      <c r="AJ17" s="150"/>
      <c r="AK17" s="151"/>
      <c r="AL17" s="152"/>
      <c r="AM17" s="43">
        <v>2</v>
      </c>
      <c r="AN17" s="150"/>
      <c r="AO17" s="151"/>
      <c r="AP17" s="152"/>
      <c r="AQ17" s="43">
        <v>3</v>
      </c>
      <c r="AR17" s="150"/>
      <c r="AS17" s="151"/>
      <c r="AT17" s="152"/>
      <c r="AU17" s="43">
        <v>4</v>
      </c>
      <c r="AV17" s="150"/>
      <c r="AW17" s="151"/>
      <c r="AX17" s="152"/>
      <c r="AY17" s="44" t="s">
        <v>77</v>
      </c>
      <c r="AZ17" s="93"/>
      <c r="BA17" s="96" t="s">
        <v>77</v>
      </c>
      <c r="BB17" s="96" t="s">
        <v>77</v>
      </c>
    </row>
    <row r="18" spans="1:54" ht="21.65" customHeight="1" thickBot="1" x14ac:dyDescent="0.6">
      <c r="A18" s="170" t="s">
        <v>42</v>
      </c>
      <c r="B18" s="169"/>
      <c r="C18" s="215"/>
      <c r="D18" s="215"/>
      <c r="E18" s="215"/>
      <c r="F18" s="215"/>
      <c r="G18" s="224"/>
      <c r="H18" s="224"/>
      <c r="I18" s="224"/>
      <c r="J18" s="224"/>
      <c r="K18" s="224"/>
      <c r="L18" s="224"/>
      <c r="M18" s="224"/>
      <c r="N18" s="224"/>
      <c r="O18" s="215"/>
      <c r="P18" s="215"/>
      <c r="Q18" s="215"/>
      <c r="R18" s="215"/>
      <c r="S18" s="212"/>
      <c r="T18" s="215"/>
      <c r="U18" s="215"/>
      <c r="V18" s="216"/>
      <c r="W18" s="212"/>
      <c r="X18" s="215"/>
      <c r="Y18" s="215"/>
      <c r="Z18" s="216"/>
      <c r="AA18" s="212"/>
      <c r="AB18" s="215"/>
      <c r="AC18" s="215"/>
      <c r="AD18" s="216"/>
      <c r="AE18" s="212"/>
      <c r="AF18" s="215"/>
      <c r="AG18" s="215"/>
      <c r="AH18" s="216"/>
      <c r="AI18" s="43">
        <v>1</v>
      </c>
      <c r="AJ18" s="150"/>
      <c r="AK18" s="151"/>
      <c r="AL18" s="152"/>
      <c r="AM18" s="43">
        <v>2</v>
      </c>
      <c r="AN18" s="150"/>
      <c r="AO18" s="151"/>
      <c r="AP18" s="152"/>
      <c r="AQ18" s="43">
        <v>3</v>
      </c>
      <c r="AR18" s="150"/>
      <c r="AS18" s="151"/>
      <c r="AT18" s="152"/>
      <c r="AU18" s="43">
        <v>4</v>
      </c>
      <c r="AV18" s="150"/>
      <c r="AW18" s="151"/>
      <c r="AX18" s="152"/>
      <c r="AY18" s="44" t="s">
        <v>77</v>
      </c>
      <c r="AZ18" s="93"/>
      <c r="BA18" s="96" t="s">
        <v>77</v>
      </c>
      <c r="BB18" s="96" t="s">
        <v>77</v>
      </c>
    </row>
    <row r="19" spans="1:54" ht="21.65" customHeight="1" thickBot="1" x14ac:dyDescent="0.6">
      <c r="A19" s="170" t="s">
        <v>42</v>
      </c>
      <c r="B19" s="169"/>
      <c r="C19" s="215"/>
      <c r="D19" s="215"/>
      <c r="E19" s="215"/>
      <c r="F19" s="215"/>
      <c r="G19" s="224"/>
      <c r="H19" s="224"/>
      <c r="I19" s="224"/>
      <c r="J19" s="224"/>
      <c r="K19" s="224"/>
      <c r="L19" s="224"/>
      <c r="M19" s="224"/>
      <c r="N19" s="224"/>
      <c r="O19" s="215"/>
      <c r="P19" s="215"/>
      <c r="Q19" s="215"/>
      <c r="R19" s="215"/>
      <c r="S19" s="212"/>
      <c r="T19" s="215"/>
      <c r="U19" s="215"/>
      <c r="V19" s="216"/>
      <c r="W19" s="212"/>
      <c r="X19" s="215"/>
      <c r="Y19" s="215"/>
      <c r="Z19" s="216"/>
      <c r="AA19" s="212"/>
      <c r="AB19" s="215"/>
      <c r="AC19" s="215"/>
      <c r="AD19" s="216"/>
      <c r="AE19" s="212"/>
      <c r="AF19" s="215"/>
      <c r="AG19" s="215"/>
      <c r="AH19" s="216"/>
      <c r="AI19" s="43">
        <v>1</v>
      </c>
      <c r="AJ19" s="150"/>
      <c r="AK19" s="151"/>
      <c r="AL19" s="152"/>
      <c r="AM19" s="43">
        <v>2</v>
      </c>
      <c r="AN19" s="150"/>
      <c r="AO19" s="151"/>
      <c r="AP19" s="152"/>
      <c r="AQ19" s="43">
        <v>3</v>
      </c>
      <c r="AR19" s="150"/>
      <c r="AS19" s="151"/>
      <c r="AT19" s="152"/>
      <c r="AU19" s="43">
        <v>4</v>
      </c>
      <c r="AV19" s="150"/>
      <c r="AW19" s="151"/>
      <c r="AX19" s="152"/>
      <c r="AY19" s="44" t="s">
        <v>77</v>
      </c>
      <c r="AZ19" s="93"/>
      <c r="BA19" s="96" t="s">
        <v>77</v>
      </c>
      <c r="BB19" s="96" t="s">
        <v>77</v>
      </c>
    </row>
    <row r="20" spans="1:54" ht="21.65" customHeight="1" thickBot="1" x14ac:dyDescent="0.6">
      <c r="A20" s="170" t="s">
        <v>42</v>
      </c>
      <c r="B20" s="169"/>
      <c r="C20" s="215"/>
      <c r="D20" s="215"/>
      <c r="E20" s="215"/>
      <c r="F20" s="215"/>
      <c r="G20" s="224"/>
      <c r="H20" s="224"/>
      <c r="I20" s="224"/>
      <c r="J20" s="224"/>
      <c r="K20" s="224"/>
      <c r="L20" s="224"/>
      <c r="M20" s="224"/>
      <c r="N20" s="224"/>
      <c r="O20" s="215"/>
      <c r="P20" s="215"/>
      <c r="Q20" s="215"/>
      <c r="R20" s="215"/>
      <c r="S20" s="212"/>
      <c r="T20" s="215"/>
      <c r="U20" s="215"/>
      <c r="V20" s="216"/>
      <c r="W20" s="212"/>
      <c r="X20" s="215"/>
      <c r="Y20" s="215"/>
      <c r="Z20" s="216"/>
      <c r="AA20" s="212"/>
      <c r="AB20" s="215"/>
      <c r="AC20" s="215"/>
      <c r="AD20" s="216"/>
      <c r="AE20" s="212"/>
      <c r="AF20" s="215"/>
      <c r="AG20" s="215"/>
      <c r="AH20" s="216"/>
      <c r="AI20" s="43">
        <v>1</v>
      </c>
      <c r="AJ20" s="150"/>
      <c r="AK20" s="151"/>
      <c r="AL20" s="152"/>
      <c r="AM20" s="43">
        <v>2</v>
      </c>
      <c r="AN20" s="150"/>
      <c r="AO20" s="151"/>
      <c r="AP20" s="152"/>
      <c r="AQ20" s="43">
        <v>3</v>
      </c>
      <c r="AR20" s="150"/>
      <c r="AS20" s="151"/>
      <c r="AT20" s="152"/>
      <c r="AU20" s="43">
        <v>4</v>
      </c>
      <c r="AV20" s="150"/>
      <c r="AW20" s="151"/>
      <c r="AX20" s="152"/>
      <c r="AY20" s="44" t="s">
        <v>77</v>
      </c>
      <c r="AZ20" s="93"/>
      <c r="BA20" s="100" t="s">
        <v>77</v>
      </c>
      <c r="BB20" s="99" t="s">
        <v>77</v>
      </c>
    </row>
    <row r="21" spans="1:54" ht="10.4" customHeight="1" x14ac:dyDescent="0.55000000000000004">
      <c r="A21" s="153" t="s">
        <v>87</v>
      </c>
      <c r="B21" s="154"/>
      <c r="C21" s="157"/>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9"/>
      <c r="AZ21" s="92"/>
    </row>
    <row r="22" spans="1:54" ht="10.4" customHeight="1" thickBot="1" x14ac:dyDescent="0.6">
      <c r="A22" s="155"/>
      <c r="B22" s="156"/>
      <c r="C22" s="16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2"/>
      <c r="AZ22" s="92"/>
    </row>
    <row r="23" spans="1:54" ht="5.5" customHeight="1" x14ac:dyDescent="0.55000000000000004"/>
    <row r="24" spans="1:54" x14ac:dyDescent="0.55000000000000004">
      <c r="A24" t="s">
        <v>88</v>
      </c>
      <c r="C24"/>
      <c r="G24"/>
      <c r="K24"/>
      <c r="O24"/>
      <c r="S24" s="32"/>
      <c r="W24" s="32"/>
      <c r="AA24" s="32"/>
      <c r="AE24" s="32"/>
    </row>
    <row r="25" spans="1:54" x14ac:dyDescent="0.55000000000000004">
      <c r="A25" s="163" t="s">
        <v>89</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5"/>
      <c r="AZ25" s="90"/>
    </row>
    <row r="26" spans="1:54" ht="38.5" customHeight="1" x14ac:dyDescent="0.55000000000000004">
      <c r="A26" s="144" t="s">
        <v>90</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46"/>
      <c r="AZ26" s="73"/>
    </row>
    <row r="27" spans="1:54" ht="21" customHeight="1" x14ac:dyDescent="0.55000000000000004">
      <c r="A27" s="144" t="s">
        <v>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6"/>
      <c r="AZ27" s="73"/>
    </row>
    <row r="28" spans="1:54" ht="21" customHeight="1" x14ac:dyDescent="0.55000000000000004">
      <c r="A28" s="144" t="s">
        <v>92</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6"/>
      <c r="AZ28" s="73"/>
    </row>
    <row r="29" spans="1:54" ht="37.5" customHeight="1" x14ac:dyDescent="0.55000000000000004">
      <c r="A29" s="147" t="s">
        <v>157</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9"/>
      <c r="AZ29" s="95"/>
    </row>
    <row r="30" spans="1:54" ht="17.149999999999999" customHeight="1" x14ac:dyDescent="0.55000000000000004">
      <c r="A30" s="2" t="s">
        <v>93</v>
      </c>
      <c r="C30"/>
      <c r="G30"/>
      <c r="K30"/>
      <c r="O30"/>
      <c r="S30" s="32"/>
      <c r="W30" s="32"/>
      <c r="AA30" s="32"/>
      <c r="AE30" s="32"/>
    </row>
  </sheetData>
  <mergeCells count="178">
    <mergeCell ref="BA8:BA9"/>
    <mergeCell ref="BB8:BB9"/>
    <mergeCell ref="A29:AY29"/>
    <mergeCell ref="A8:B9"/>
    <mergeCell ref="C8:F8"/>
    <mergeCell ref="G8:J8"/>
    <mergeCell ref="K8:N8"/>
    <mergeCell ref="O8:R8"/>
    <mergeCell ref="S8:V8"/>
    <mergeCell ref="W8:Z8"/>
    <mergeCell ref="AA8:AD8"/>
    <mergeCell ref="AE8:AH8"/>
    <mergeCell ref="AI8:AX9"/>
    <mergeCell ref="AY8:AY9"/>
    <mergeCell ref="C9:R9"/>
    <mergeCell ref="S9:V9"/>
    <mergeCell ref="W9:Z9"/>
    <mergeCell ref="AA9:AD9"/>
    <mergeCell ref="AE9:AH9"/>
    <mergeCell ref="AV10:AX10"/>
    <mergeCell ref="A11:B11"/>
    <mergeCell ref="C11:F11"/>
    <mergeCell ref="G11:J11"/>
    <mergeCell ref="K11:N11"/>
    <mergeCell ref="A1:AY2"/>
    <mergeCell ref="A3:AX3"/>
    <mergeCell ref="A4:C4"/>
    <mergeCell ref="G4:V4"/>
    <mergeCell ref="E6:F6"/>
    <mergeCell ref="G6:R6"/>
    <mergeCell ref="X6:AE6"/>
    <mergeCell ref="AF6:AH6"/>
    <mergeCell ref="AI6:AY6"/>
    <mergeCell ref="AN10:AP10"/>
    <mergeCell ref="AR10:AT10"/>
    <mergeCell ref="A10:B10"/>
    <mergeCell ref="C10:F10"/>
    <mergeCell ref="G10:J10"/>
    <mergeCell ref="K10:N10"/>
    <mergeCell ref="O10:R10"/>
    <mergeCell ref="S10:V10"/>
    <mergeCell ref="AJ11:AL11"/>
    <mergeCell ref="AN11:AP11"/>
    <mergeCell ref="AR11:AT11"/>
    <mergeCell ref="O11:R11"/>
    <mergeCell ref="S11:V11"/>
    <mergeCell ref="W11:Z11"/>
    <mergeCell ref="AA11:AD11"/>
    <mergeCell ref="AE11:AH11"/>
    <mergeCell ref="W10:Z10"/>
    <mergeCell ref="AA10:AD10"/>
    <mergeCell ref="AE10:AH10"/>
    <mergeCell ref="AJ10:AL10"/>
    <mergeCell ref="K13:N13"/>
    <mergeCell ref="O13:R13"/>
    <mergeCell ref="S13:V13"/>
    <mergeCell ref="W13:Z13"/>
    <mergeCell ref="AA13:AD13"/>
    <mergeCell ref="AE13:AH13"/>
    <mergeCell ref="AV11:AX11"/>
    <mergeCell ref="A12:B12"/>
    <mergeCell ref="C12:F12"/>
    <mergeCell ref="G12:J12"/>
    <mergeCell ref="K12:N12"/>
    <mergeCell ref="O12:R12"/>
    <mergeCell ref="S12:V12"/>
    <mergeCell ref="AV12:AX12"/>
    <mergeCell ref="W12:Z12"/>
    <mergeCell ref="AA12:AD12"/>
    <mergeCell ref="AE12:AH12"/>
    <mergeCell ref="AJ12:AL12"/>
    <mergeCell ref="AN12:AP12"/>
    <mergeCell ref="AR12:AT12"/>
    <mergeCell ref="S15:V15"/>
    <mergeCell ref="W15:Z15"/>
    <mergeCell ref="AA15:AD15"/>
    <mergeCell ref="AE15:AH15"/>
    <mergeCell ref="AJ13:AL13"/>
    <mergeCell ref="AN13:AP13"/>
    <mergeCell ref="AR13:AT13"/>
    <mergeCell ref="AV13:AX13"/>
    <mergeCell ref="A14:B14"/>
    <mergeCell ref="C14:F14"/>
    <mergeCell ref="G14:J14"/>
    <mergeCell ref="K14:N14"/>
    <mergeCell ref="O14:R14"/>
    <mergeCell ref="S14:V14"/>
    <mergeCell ref="AV14:AX14"/>
    <mergeCell ref="W14:Z14"/>
    <mergeCell ref="AA14:AD14"/>
    <mergeCell ref="AE14:AH14"/>
    <mergeCell ref="AJ14:AL14"/>
    <mergeCell ref="AN14:AP14"/>
    <mergeCell ref="AR14:AT14"/>
    <mergeCell ref="A13:B13"/>
    <mergeCell ref="C13:F13"/>
    <mergeCell ref="G13:J13"/>
    <mergeCell ref="AA17:AD17"/>
    <mergeCell ref="AE17:AH17"/>
    <mergeCell ref="AJ15:AL15"/>
    <mergeCell ref="AN15:AP15"/>
    <mergeCell ref="AR15:AT15"/>
    <mergeCell ref="AV15:AX15"/>
    <mergeCell ref="A16:B16"/>
    <mergeCell ref="C16:F16"/>
    <mergeCell ref="G16:J16"/>
    <mergeCell ref="K16:N16"/>
    <mergeCell ref="O16:R16"/>
    <mergeCell ref="S16:V16"/>
    <mergeCell ref="AV16:AX16"/>
    <mergeCell ref="W16:Z16"/>
    <mergeCell ref="AA16:AD16"/>
    <mergeCell ref="AE16:AH16"/>
    <mergeCell ref="AJ16:AL16"/>
    <mergeCell ref="AN16:AP16"/>
    <mergeCell ref="AR16:AT16"/>
    <mergeCell ref="A15:B15"/>
    <mergeCell ref="C15:F15"/>
    <mergeCell ref="G15:J15"/>
    <mergeCell ref="K15:N15"/>
    <mergeCell ref="O15:R15"/>
    <mergeCell ref="AJ17:AL17"/>
    <mergeCell ref="AN17:AP17"/>
    <mergeCell ref="AR17:AT17"/>
    <mergeCell ref="AV17:AX17"/>
    <mergeCell ref="A18:B18"/>
    <mergeCell ref="C18:F18"/>
    <mergeCell ref="G18:J18"/>
    <mergeCell ref="K18:N18"/>
    <mergeCell ref="O18:R18"/>
    <mergeCell ref="S18:V18"/>
    <mergeCell ref="AV18:AX18"/>
    <mergeCell ref="W18:Z18"/>
    <mergeCell ref="AA18:AD18"/>
    <mergeCell ref="AE18:AH18"/>
    <mergeCell ref="AJ18:AL18"/>
    <mergeCell ref="AN18:AP18"/>
    <mergeCell ref="AR18:AT18"/>
    <mergeCell ref="A17:B17"/>
    <mergeCell ref="C17:F17"/>
    <mergeCell ref="G17:J17"/>
    <mergeCell ref="K17:N17"/>
    <mergeCell ref="O17:R17"/>
    <mergeCell ref="S17:V17"/>
    <mergeCell ref="W17:Z17"/>
    <mergeCell ref="A19:B19"/>
    <mergeCell ref="C19:F19"/>
    <mergeCell ref="G19:J19"/>
    <mergeCell ref="K19:N19"/>
    <mergeCell ref="O19:R19"/>
    <mergeCell ref="S19:V19"/>
    <mergeCell ref="W19:Z19"/>
    <mergeCell ref="AA19:AD19"/>
    <mergeCell ref="AE19:AH19"/>
    <mergeCell ref="AZ8:AZ9"/>
    <mergeCell ref="A28:AY28"/>
    <mergeCell ref="AV20:AX20"/>
    <mergeCell ref="A21:B22"/>
    <mergeCell ref="C21:AY22"/>
    <mergeCell ref="A25:AY25"/>
    <mergeCell ref="A26:AY26"/>
    <mergeCell ref="A27:AY27"/>
    <mergeCell ref="W20:Z20"/>
    <mergeCell ref="AA20:AD20"/>
    <mergeCell ref="AE20:AH20"/>
    <mergeCell ref="AJ20:AL20"/>
    <mergeCell ref="AN20:AP20"/>
    <mergeCell ref="AR20:AT20"/>
    <mergeCell ref="AJ19:AL19"/>
    <mergeCell ref="AN19:AP19"/>
    <mergeCell ref="AR19:AT19"/>
    <mergeCell ref="AV19:AX19"/>
    <mergeCell ref="A20:B20"/>
    <mergeCell ref="C20:F20"/>
    <mergeCell ref="G20:J20"/>
    <mergeCell ref="K20:N20"/>
    <mergeCell ref="O20:R20"/>
    <mergeCell ref="S20:V20"/>
  </mergeCells>
  <phoneticPr fontId="2"/>
  <dataValidations count="3">
    <dataValidation type="list" allowBlank="1" showInputMessage="1" showErrorMessage="1" sqref="A10:B20">
      <formula1>"　　　,U23K-2,U23K-4,U23C-2,U23WK-1,U23WK-2,U23WK-4,U23WC-2,　　　,U18K-2,U18K-4,U18C-2,U18WK-1,U18WK-2,U18WK-4,U18WC-2,　　　,U17K-1,U17C-1,U17WK-1,U17WC-1,　　　,U16K-1,U16C-1,U16WK-1,U16WC-1,　　　,U15K-1,U15C-1,U15WK-1,U15WC-1"</formula1>
    </dataValidation>
    <dataValidation type="list" allowBlank="1" showInputMessage="1" showErrorMessage="1" sqref="AY10:AY20">
      <formula1>"　　,当方,相手方,個々"</formula1>
    </dataValidation>
    <dataValidation type="list" allowBlank="1" showInputMessage="1" showErrorMessage="1" sqref="BA10:BA20">
      <formula1>"　　,日本カヌースプリント選手権大会,カヌースプリント海外派遣選考会,所属先コーチ"</formula1>
    </dataValidation>
  </dataValidations>
  <printOptions horizontalCentered="1"/>
  <pageMargins left="0.19685039370078741" right="0.19685039370078741" top="0.59055118110236227" bottom="0.55118110236220474" header="0.31496062992125984" footer="0.31496062992125984"/>
  <pageSetup paperSize="9" scale="80" orientation="landscape" r:id="rId1"/>
  <headerFooter>
    <oddHeader>&amp;R様式2（500）</oddHeader>
    <oddFooter>&amp;R&amp;"-,太字"※日本カヌー連盟　要郵送書類 (併せてメール送信）</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30"/>
  <sheetViews>
    <sheetView showZeros="0" topLeftCell="A4" zoomScale="95" zoomScaleNormal="95" zoomScalePageLayoutView="45" workbookViewId="0">
      <selection activeCell="A30" sqref="A30"/>
    </sheetView>
  </sheetViews>
  <sheetFormatPr defaultRowHeight="18" x14ac:dyDescent="0.55000000000000004"/>
  <cols>
    <col min="1" max="2" width="4.83203125" customWidth="1"/>
    <col min="3" max="3" width="1.83203125" style="32" customWidth="1"/>
    <col min="4" max="6" width="2.08203125" customWidth="1"/>
    <col min="7" max="7" width="1.83203125" style="32" customWidth="1"/>
    <col min="8" max="10" width="2.08203125" customWidth="1"/>
    <col min="11" max="11" width="1.83203125" style="32" customWidth="1"/>
    <col min="12" max="14" width="2.08203125" customWidth="1"/>
    <col min="15" max="15" width="1.83203125" style="32" customWidth="1"/>
    <col min="16" max="18" width="2.08203125" customWidth="1"/>
    <col min="19" max="21" width="3.83203125" customWidth="1"/>
    <col min="22" max="22" width="2.5" customWidth="1"/>
    <col min="23" max="25" width="3.83203125" customWidth="1"/>
    <col min="26" max="26" width="2.5" customWidth="1"/>
    <col min="27" max="29" width="3.83203125" customWidth="1"/>
    <col min="30" max="30" width="2.5" customWidth="1"/>
    <col min="31" max="33" width="3.83203125" customWidth="1"/>
    <col min="34" max="34" width="2.5" customWidth="1"/>
    <col min="35" max="35" width="1.83203125" style="32" customWidth="1"/>
    <col min="36" max="38" width="2.08203125" customWidth="1"/>
    <col min="39" max="39" width="1.83203125" style="32" customWidth="1"/>
    <col min="40" max="42" width="2.08203125" customWidth="1"/>
    <col min="43" max="43" width="1.83203125" style="32" customWidth="1"/>
    <col min="44" max="46" width="2.08203125" customWidth="1"/>
    <col min="47" max="47" width="1.83203125" style="32" customWidth="1"/>
    <col min="48" max="50" width="2.08203125" customWidth="1"/>
    <col min="51" max="51" width="8.58203125" style="32" customWidth="1"/>
    <col min="52" max="52" width="8.58203125" style="75" customWidth="1"/>
  </cols>
  <sheetData>
    <row r="1" spans="1:54" ht="19" customHeight="1" x14ac:dyDescent="0.55000000000000004">
      <c r="A1" s="188" t="s">
        <v>51</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c r="AZ1" s="74"/>
    </row>
    <row r="2" spans="1:54" ht="19" customHeight="1" x14ac:dyDescent="0.55000000000000004">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c r="AZ2" s="74"/>
    </row>
    <row r="3" spans="1:54" ht="24" customHeight="1" x14ac:dyDescent="0.55000000000000004">
      <c r="A3" s="227" t="s">
        <v>95</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45"/>
      <c r="AZ3" s="45"/>
    </row>
    <row r="4" spans="1:54" ht="29.15" customHeight="1" x14ac:dyDescent="0.55000000000000004">
      <c r="A4" s="190" t="s">
        <v>53</v>
      </c>
      <c r="B4" s="190"/>
      <c r="C4" s="190"/>
      <c r="D4" s="28" t="s">
        <v>7</v>
      </c>
      <c r="E4" s="29"/>
      <c r="F4" s="29"/>
      <c r="G4" s="218">
        <f>参加者名簿!F13</f>
        <v>0</v>
      </c>
      <c r="H4" s="218"/>
      <c r="I4" s="218"/>
      <c r="J4" s="218"/>
      <c r="K4" s="218"/>
      <c r="L4" s="218"/>
      <c r="M4" s="218"/>
      <c r="N4" s="218"/>
      <c r="O4" s="218"/>
      <c r="P4" s="218"/>
      <c r="Q4" s="218"/>
      <c r="R4" s="218"/>
      <c r="S4" s="218"/>
      <c r="T4" s="218"/>
      <c r="U4" s="218"/>
      <c r="V4" s="218"/>
      <c r="W4" s="29"/>
      <c r="X4" s="29"/>
      <c r="Y4" s="30"/>
      <c r="Z4" s="31" t="s">
        <v>8</v>
      </c>
      <c r="AA4" s="31"/>
      <c r="AB4" s="31"/>
      <c r="AC4" s="31"/>
      <c r="AD4" s="31"/>
      <c r="AE4" s="31"/>
      <c r="AF4" s="30"/>
      <c r="AG4" s="30"/>
      <c r="AH4" s="30"/>
      <c r="AI4" s="30"/>
      <c r="AJ4" s="30"/>
      <c r="AK4" s="30"/>
      <c r="AL4" s="30"/>
      <c r="AM4" s="30"/>
      <c r="AN4" s="30"/>
      <c r="AO4" s="30"/>
      <c r="AP4" s="31"/>
      <c r="AQ4" s="31"/>
      <c r="AR4" s="31"/>
      <c r="AS4" s="31"/>
      <c r="AT4" s="31"/>
      <c r="AU4" s="31"/>
      <c r="AV4" s="30"/>
      <c r="AW4" s="30"/>
      <c r="AX4" s="31"/>
    </row>
    <row r="5" spans="1:54" ht="5.5" customHeight="1" x14ac:dyDescent="0.55000000000000004">
      <c r="A5" s="33"/>
      <c r="B5" s="33"/>
      <c r="C5" s="33"/>
      <c r="D5" s="33"/>
      <c r="E5" s="33"/>
      <c r="F5" s="33"/>
      <c r="G5" s="33"/>
      <c r="H5" s="33"/>
      <c r="I5" s="33"/>
      <c r="J5" s="33"/>
      <c r="K5" s="33"/>
      <c r="L5" s="33"/>
      <c r="M5" s="33"/>
      <c r="N5" s="33"/>
      <c r="O5" s="33"/>
      <c r="P5" s="33"/>
      <c r="Q5" s="33"/>
      <c r="R5" s="33"/>
      <c r="S5" s="33"/>
      <c r="T5" s="33"/>
      <c r="U5" s="33"/>
      <c r="V5" s="33"/>
      <c r="W5" s="34"/>
      <c r="X5" s="33"/>
      <c r="Y5" s="35"/>
      <c r="AA5" s="33"/>
      <c r="AB5" s="33"/>
      <c r="AC5" s="33"/>
      <c r="AD5" s="33"/>
      <c r="AE5" s="34"/>
      <c r="AF5" s="35"/>
      <c r="AG5" s="35"/>
      <c r="AI5" s="33"/>
      <c r="AJ5" s="33"/>
      <c r="AK5" s="33"/>
      <c r="AL5" s="33"/>
      <c r="AM5" s="34"/>
      <c r="AN5" s="35"/>
      <c r="AO5" s="35"/>
      <c r="AQ5" s="33"/>
      <c r="AR5" s="33"/>
      <c r="AS5" s="33"/>
      <c r="AT5" s="33"/>
      <c r="AU5" s="34"/>
      <c r="AV5" s="35"/>
      <c r="AW5" s="35"/>
    </row>
    <row r="6" spans="1:54" ht="24.65" customHeight="1" x14ac:dyDescent="0.55000000000000004">
      <c r="A6" s="36" t="s">
        <v>55</v>
      </c>
      <c r="B6" s="36"/>
      <c r="C6" s="36"/>
      <c r="E6" s="105" t="s">
        <v>15</v>
      </c>
      <c r="F6" s="105"/>
      <c r="G6" s="104">
        <f>参加者名簿!G16</f>
        <v>0</v>
      </c>
      <c r="H6" s="104"/>
      <c r="I6" s="104"/>
      <c r="J6" s="104"/>
      <c r="K6" s="104"/>
      <c r="L6" s="104"/>
      <c r="M6" s="104"/>
      <c r="N6" s="104"/>
      <c r="O6" s="104"/>
      <c r="P6" s="104"/>
      <c r="Q6" s="104"/>
      <c r="R6" s="104"/>
      <c r="U6" s="24"/>
      <c r="V6" s="5" t="s">
        <v>57</v>
      </c>
      <c r="W6" s="24"/>
      <c r="X6" s="104">
        <f>参加者名簿!P21</f>
        <v>0</v>
      </c>
      <c r="Y6" s="104"/>
      <c r="Z6" s="104"/>
      <c r="AA6" s="104"/>
      <c r="AB6" s="104"/>
      <c r="AC6" s="104"/>
      <c r="AD6" s="104"/>
      <c r="AE6" s="104"/>
      <c r="AF6" s="105" t="s">
        <v>59</v>
      </c>
      <c r="AG6" s="105"/>
      <c r="AH6" s="105"/>
      <c r="AI6" s="104">
        <f>参加者名簿!K20</f>
        <v>0</v>
      </c>
      <c r="AJ6" s="104"/>
      <c r="AK6" s="104"/>
      <c r="AL6" s="104"/>
      <c r="AM6" s="104"/>
      <c r="AN6" s="104"/>
      <c r="AO6" s="104"/>
      <c r="AP6" s="104"/>
      <c r="AQ6" s="104"/>
      <c r="AR6" s="104"/>
      <c r="AS6" s="104"/>
      <c r="AT6" s="104"/>
      <c r="AU6" s="104"/>
      <c r="AV6" s="104"/>
      <c r="AW6" s="104"/>
      <c r="AX6" s="104"/>
      <c r="AY6" s="104"/>
      <c r="AZ6" s="52"/>
    </row>
    <row r="7" spans="1:54" ht="6.75" customHeight="1" thickBot="1" x14ac:dyDescent="0.6"/>
    <row r="8" spans="1:54" ht="18" customHeight="1" thickBot="1" x14ac:dyDescent="0.6">
      <c r="A8" s="181" t="s">
        <v>61</v>
      </c>
      <c r="B8" s="182"/>
      <c r="C8" s="228" t="s">
        <v>62</v>
      </c>
      <c r="D8" s="220"/>
      <c r="E8" s="220"/>
      <c r="F8" s="220"/>
      <c r="G8" s="220" t="s">
        <v>63</v>
      </c>
      <c r="H8" s="220"/>
      <c r="I8" s="220"/>
      <c r="J8" s="220"/>
      <c r="K8" s="220" t="s">
        <v>64</v>
      </c>
      <c r="L8" s="220"/>
      <c r="M8" s="220"/>
      <c r="N8" s="220"/>
      <c r="O8" s="220" t="s">
        <v>65</v>
      </c>
      <c r="P8" s="220"/>
      <c r="Q8" s="220"/>
      <c r="R8" s="229"/>
      <c r="S8" s="195" t="s">
        <v>66</v>
      </c>
      <c r="T8" s="195"/>
      <c r="U8" s="195"/>
      <c r="V8" s="195"/>
      <c r="W8" s="195" t="s">
        <v>67</v>
      </c>
      <c r="X8" s="195"/>
      <c r="Y8" s="195"/>
      <c r="Z8" s="195"/>
      <c r="AA8" s="222" t="s">
        <v>68</v>
      </c>
      <c r="AB8" s="222"/>
      <c r="AC8" s="222"/>
      <c r="AD8" s="222"/>
      <c r="AE8" s="222" t="s">
        <v>69</v>
      </c>
      <c r="AF8" s="222"/>
      <c r="AG8" s="222"/>
      <c r="AH8" s="223"/>
      <c r="AI8" s="198" t="s">
        <v>70</v>
      </c>
      <c r="AJ8" s="199"/>
      <c r="AK8" s="199"/>
      <c r="AL8" s="199"/>
      <c r="AM8" s="199"/>
      <c r="AN8" s="199"/>
      <c r="AO8" s="199"/>
      <c r="AP8" s="199"/>
      <c r="AQ8" s="199"/>
      <c r="AR8" s="199"/>
      <c r="AS8" s="199"/>
      <c r="AT8" s="199"/>
      <c r="AU8" s="199"/>
      <c r="AV8" s="199"/>
      <c r="AW8" s="199"/>
      <c r="AX8" s="182"/>
      <c r="AY8" s="201" t="s">
        <v>71</v>
      </c>
      <c r="AZ8" s="143" t="s">
        <v>151</v>
      </c>
      <c r="BA8" s="180" t="s">
        <v>153</v>
      </c>
      <c r="BB8" s="180" t="s">
        <v>154</v>
      </c>
    </row>
    <row r="9" spans="1:54" ht="15.65" customHeight="1" thickBot="1" x14ac:dyDescent="0.6">
      <c r="A9" s="183"/>
      <c r="B9" s="184"/>
      <c r="C9" s="230" t="s">
        <v>72</v>
      </c>
      <c r="D9" s="231"/>
      <c r="E9" s="231"/>
      <c r="F9" s="231"/>
      <c r="G9" s="231"/>
      <c r="H9" s="231"/>
      <c r="I9" s="231"/>
      <c r="J9" s="231"/>
      <c r="K9" s="231"/>
      <c r="L9" s="231"/>
      <c r="M9" s="231"/>
      <c r="N9" s="231"/>
      <c r="O9" s="231"/>
      <c r="P9" s="231"/>
      <c r="Q9" s="231"/>
      <c r="R9" s="232"/>
      <c r="S9" s="178" t="s">
        <v>73</v>
      </c>
      <c r="T9" s="178"/>
      <c r="U9" s="178"/>
      <c r="V9" s="178"/>
      <c r="W9" s="178" t="s">
        <v>74</v>
      </c>
      <c r="X9" s="178"/>
      <c r="Y9" s="178"/>
      <c r="Z9" s="178"/>
      <c r="AA9" s="178" t="s">
        <v>75</v>
      </c>
      <c r="AB9" s="178"/>
      <c r="AC9" s="178"/>
      <c r="AD9" s="178"/>
      <c r="AE9" s="178" t="s">
        <v>76</v>
      </c>
      <c r="AF9" s="178"/>
      <c r="AG9" s="178"/>
      <c r="AH9" s="179"/>
      <c r="AI9" s="183"/>
      <c r="AJ9" s="200"/>
      <c r="AK9" s="200"/>
      <c r="AL9" s="200"/>
      <c r="AM9" s="200"/>
      <c r="AN9" s="200"/>
      <c r="AO9" s="200"/>
      <c r="AP9" s="200"/>
      <c r="AQ9" s="200"/>
      <c r="AR9" s="200"/>
      <c r="AS9" s="200"/>
      <c r="AT9" s="200"/>
      <c r="AU9" s="200"/>
      <c r="AV9" s="200"/>
      <c r="AW9" s="200"/>
      <c r="AX9" s="184"/>
      <c r="AY9" s="202"/>
      <c r="AZ9" s="143"/>
      <c r="BA9" s="180"/>
      <c r="BB9" s="180"/>
    </row>
    <row r="10" spans="1:54" ht="21.65" customHeight="1" thickBot="1" x14ac:dyDescent="0.6">
      <c r="A10" s="170"/>
      <c r="B10" s="169"/>
      <c r="C10" s="225"/>
      <c r="D10" s="224"/>
      <c r="E10" s="224"/>
      <c r="F10" s="224"/>
      <c r="G10" s="213"/>
      <c r="H10" s="213"/>
      <c r="I10" s="213"/>
      <c r="J10" s="213"/>
      <c r="K10" s="213"/>
      <c r="L10" s="213"/>
      <c r="M10" s="213"/>
      <c r="N10" s="213"/>
      <c r="O10" s="213"/>
      <c r="P10" s="213"/>
      <c r="Q10" s="213"/>
      <c r="R10" s="226"/>
      <c r="S10" s="212"/>
      <c r="T10" s="215"/>
      <c r="U10" s="215"/>
      <c r="V10" s="216"/>
      <c r="W10" s="208"/>
      <c r="X10" s="209"/>
      <c r="Y10" s="209"/>
      <c r="Z10" s="210"/>
      <c r="AA10" s="208"/>
      <c r="AB10" s="209"/>
      <c r="AC10" s="209"/>
      <c r="AD10" s="210"/>
      <c r="AE10" s="208"/>
      <c r="AF10" s="209"/>
      <c r="AG10" s="209"/>
      <c r="AH10" s="210"/>
      <c r="AI10" s="40">
        <v>1</v>
      </c>
      <c r="AJ10" s="205"/>
      <c r="AK10" s="206"/>
      <c r="AL10" s="207"/>
      <c r="AM10" s="40">
        <v>2</v>
      </c>
      <c r="AN10" s="205"/>
      <c r="AO10" s="206"/>
      <c r="AP10" s="207"/>
      <c r="AQ10" s="40">
        <v>3</v>
      </c>
      <c r="AR10" s="205"/>
      <c r="AS10" s="206"/>
      <c r="AT10" s="207"/>
      <c r="AU10" s="40">
        <v>4</v>
      </c>
      <c r="AV10" s="205"/>
      <c r="AW10" s="206"/>
      <c r="AX10" s="207"/>
      <c r="AY10" s="41" t="s">
        <v>77</v>
      </c>
      <c r="AZ10" s="93"/>
      <c r="BA10" s="96" t="s">
        <v>77</v>
      </c>
      <c r="BB10" s="96" t="s">
        <v>77</v>
      </c>
    </row>
    <row r="11" spans="1:54" ht="21.65" customHeight="1" thickBot="1" x14ac:dyDescent="0.6">
      <c r="A11" s="170"/>
      <c r="B11" s="169"/>
      <c r="C11" s="225"/>
      <c r="D11" s="224"/>
      <c r="E11" s="224"/>
      <c r="F11" s="224"/>
      <c r="G11" s="213"/>
      <c r="H11" s="213"/>
      <c r="I11" s="213"/>
      <c r="J11" s="213"/>
      <c r="K11" s="213"/>
      <c r="L11" s="213"/>
      <c r="M11" s="213"/>
      <c r="N11" s="213"/>
      <c r="O11" s="213"/>
      <c r="P11" s="213"/>
      <c r="Q11" s="213"/>
      <c r="R11" s="226"/>
      <c r="S11" s="212"/>
      <c r="T11" s="215"/>
      <c r="U11" s="215"/>
      <c r="V11" s="216"/>
      <c r="W11" s="208"/>
      <c r="X11" s="209"/>
      <c r="Y11" s="209"/>
      <c r="Z11" s="210"/>
      <c r="AA11" s="208"/>
      <c r="AB11" s="209"/>
      <c r="AC11" s="209"/>
      <c r="AD11" s="210"/>
      <c r="AE11" s="208"/>
      <c r="AF11" s="209"/>
      <c r="AG11" s="209"/>
      <c r="AH11" s="210"/>
      <c r="AI11" s="40">
        <v>1</v>
      </c>
      <c r="AJ11" s="205"/>
      <c r="AK11" s="206"/>
      <c r="AL11" s="207"/>
      <c r="AM11" s="40">
        <v>2</v>
      </c>
      <c r="AN11" s="205"/>
      <c r="AO11" s="206"/>
      <c r="AP11" s="207"/>
      <c r="AQ11" s="40">
        <v>3</v>
      </c>
      <c r="AR11" s="205"/>
      <c r="AS11" s="206"/>
      <c r="AT11" s="207"/>
      <c r="AU11" s="40">
        <v>4</v>
      </c>
      <c r="AV11" s="205"/>
      <c r="AW11" s="206"/>
      <c r="AX11" s="207"/>
      <c r="AY11" s="41" t="s">
        <v>77</v>
      </c>
      <c r="AZ11" s="93"/>
      <c r="BA11" s="96" t="s">
        <v>77</v>
      </c>
      <c r="BB11" s="96" t="s">
        <v>77</v>
      </c>
    </row>
    <row r="12" spans="1:54" ht="21.65" customHeight="1" thickBot="1" x14ac:dyDescent="0.6">
      <c r="A12" s="170"/>
      <c r="B12" s="169"/>
      <c r="C12" s="225"/>
      <c r="D12" s="224"/>
      <c r="E12" s="224"/>
      <c r="F12" s="224"/>
      <c r="G12" s="213"/>
      <c r="H12" s="213"/>
      <c r="I12" s="213"/>
      <c r="J12" s="213"/>
      <c r="K12" s="213"/>
      <c r="L12" s="213"/>
      <c r="M12" s="213"/>
      <c r="N12" s="213"/>
      <c r="O12" s="213"/>
      <c r="P12" s="213"/>
      <c r="Q12" s="213"/>
      <c r="R12" s="226"/>
      <c r="S12" s="212"/>
      <c r="T12" s="215"/>
      <c r="U12" s="215"/>
      <c r="V12" s="216"/>
      <c r="W12" s="208"/>
      <c r="X12" s="209"/>
      <c r="Y12" s="209"/>
      <c r="Z12" s="210"/>
      <c r="AA12" s="208"/>
      <c r="AB12" s="209"/>
      <c r="AC12" s="209"/>
      <c r="AD12" s="210"/>
      <c r="AE12" s="208"/>
      <c r="AF12" s="209"/>
      <c r="AG12" s="209"/>
      <c r="AH12" s="210"/>
      <c r="AI12" s="40">
        <v>1</v>
      </c>
      <c r="AJ12" s="205"/>
      <c r="AK12" s="206"/>
      <c r="AL12" s="207"/>
      <c r="AM12" s="40">
        <v>2</v>
      </c>
      <c r="AN12" s="205"/>
      <c r="AO12" s="206"/>
      <c r="AP12" s="207"/>
      <c r="AQ12" s="40">
        <v>3</v>
      </c>
      <c r="AR12" s="205"/>
      <c r="AS12" s="206"/>
      <c r="AT12" s="207"/>
      <c r="AU12" s="40">
        <v>4</v>
      </c>
      <c r="AV12" s="205"/>
      <c r="AW12" s="206"/>
      <c r="AX12" s="207"/>
      <c r="AY12" s="41" t="s">
        <v>77</v>
      </c>
      <c r="AZ12" s="93"/>
      <c r="BA12" s="96" t="s">
        <v>77</v>
      </c>
      <c r="BB12" s="96" t="s">
        <v>77</v>
      </c>
    </row>
    <row r="13" spans="1:54" ht="21.65" customHeight="1" thickBot="1" x14ac:dyDescent="0.6">
      <c r="A13" s="170"/>
      <c r="B13" s="169"/>
      <c r="C13" s="225"/>
      <c r="D13" s="224"/>
      <c r="E13" s="224"/>
      <c r="F13" s="224"/>
      <c r="G13" s="213"/>
      <c r="H13" s="213"/>
      <c r="I13" s="213"/>
      <c r="J13" s="213"/>
      <c r="K13" s="213"/>
      <c r="L13" s="213"/>
      <c r="M13" s="213"/>
      <c r="N13" s="213"/>
      <c r="O13" s="213"/>
      <c r="P13" s="213"/>
      <c r="Q13" s="213"/>
      <c r="R13" s="226"/>
      <c r="S13" s="212"/>
      <c r="T13" s="215"/>
      <c r="U13" s="215"/>
      <c r="V13" s="216"/>
      <c r="W13" s="208"/>
      <c r="X13" s="209"/>
      <c r="Y13" s="209"/>
      <c r="Z13" s="210"/>
      <c r="AA13" s="208"/>
      <c r="AB13" s="209"/>
      <c r="AC13" s="209"/>
      <c r="AD13" s="210"/>
      <c r="AE13" s="208"/>
      <c r="AF13" s="209"/>
      <c r="AG13" s="209"/>
      <c r="AH13" s="210"/>
      <c r="AI13" s="40">
        <v>1</v>
      </c>
      <c r="AJ13" s="205"/>
      <c r="AK13" s="206"/>
      <c r="AL13" s="207"/>
      <c r="AM13" s="40">
        <v>2</v>
      </c>
      <c r="AN13" s="205"/>
      <c r="AO13" s="206"/>
      <c r="AP13" s="207"/>
      <c r="AQ13" s="40">
        <v>3</v>
      </c>
      <c r="AR13" s="205"/>
      <c r="AS13" s="206"/>
      <c r="AT13" s="207"/>
      <c r="AU13" s="40">
        <v>4</v>
      </c>
      <c r="AV13" s="205"/>
      <c r="AW13" s="206"/>
      <c r="AX13" s="207"/>
      <c r="AY13" s="41" t="s">
        <v>77</v>
      </c>
      <c r="AZ13" s="93"/>
      <c r="BA13" s="96" t="s">
        <v>77</v>
      </c>
      <c r="BB13" s="96" t="s">
        <v>77</v>
      </c>
    </row>
    <row r="14" spans="1:54" ht="21.65" customHeight="1" thickBot="1" x14ac:dyDescent="0.6">
      <c r="A14" s="170"/>
      <c r="B14" s="169"/>
      <c r="C14" s="225"/>
      <c r="D14" s="224"/>
      <c r="E14" s="224"/>
      <c r="F14" s="224"/>
      <c r="G14" s="213"/>
      <c r="H14" s="213"/>
      <c r="I14" s="213"/>
      <c r="J14" s="213"/>
      <c r="K14" s="213"/>
      <c r="L14" s="213"/>
      <c r="M14" s="213"/>
      <c r="N14" s="213"/>
      <c r="O14" s="213"/>
      <c r="P14" s="213"/>
      <c r="Q14" s="213"/>
      <c r="R14" s="226"/>
      <c r="S14" s="212"/>
      <c r="T14" s="215"/>
      <c r="U14" s="215"/>
      <c r="V14" s="216"/>
      <c r="W14" s="208"/>
      <c r="X14" s="209"/>
      <c r="Y14" s="209"/>
      <c r="Z14" s="210"/>
      <c r="AA14" s="208"/>
      <c r="AB14" s="209"/>
      <c r="AC14" s="209"/>
      <c r="AD14" s="210"/>
      <c r="AE14" s="208"/>
      <c r="AF14" s="209"/>
      <c r="AG14" s="209"/>
      <c r="AH14" s="210"/>
      <c r="AI14" s="40">
        <v>1</v>
      </c>
      <c r="AJ14" s="205"/>
      <c r="AK14" s="206"/>
      <c r="AL14" s="207"/>
      <c r="AM14" s="40">
        <v>2</v>
      </c>
      <c r="AN14" s="205"/>
      <c r="AO14" s="206"/>
      <c r="AP14" s="207"/>
      <c r="AQ14" s="40">
        <v>3</v>
      </c>
      <c r="AR14" s="205"/>
      <c r="AS14" s="206"/>
      <c r="AT14" s="207"/>
      <c r="AU14" s="40">
        <v>4</v>
      </c>
      <c r="AV14" s="205"/>
      <c r="AW14" s="206"/>
      <c r="AX14" s="207"/>
      <c r="AY14" s="41" t="s">
        <v>77</v>
      </c>
      <c r="AZ14" s="93"/>
      <c r="BA14" s="96" t="s">
        <v>77</v>
      </c>
      <c r="BB14" s="96" t="s">
        <v>77</v>
      </c>
    </row>
    <row r="15" spans="1:54" ht="21.65" customHeight="1" thickBot="1" x14ac:dyDescent="0.6">
      <c r="A15" s="170"/>
      <c r="B15" s="169"/>
      <c r="C15" s="225"/>
      <c r="D15" s="224"/>
      <c r="E15" s="224"/>
      <c r="F15" s="224"/>
      <c r="G15" s="213"/>
      <c r="H15" s="213"/>
      <c r="I15" s="213"/>
      <c r="J15" s="213"/>
      <c r="K15" s="213"/>
      <c r="L15" s="213"/>
      <c r="M15" s="213"/>
      <c r="N15" s="213"/>
      <c r="O15" s="213"/>
      <c r="P15" s="213"/>
      <c r="Q15" s="213"/>
      <c r="R15" s="226"/>
      <c r="S15" s="212"/>
      <c r="T15" s="215"/>
      <c r="U15" s="215"/>
      <c r="V15" s="216"/>
      <c r="W15" s="208"/>
      <c r="X15" s="209"/>
      <c r="Y15" s="209"/>
      <c r="Z15" s="210"/>
      <c r="AA15" s="208"/>
      <c r="AB15" s="209"/>
      <c r="AC15" s="209"/>
      <c r="AD15" s="210"/>
      <c r="AE15" s="208"/>
      <c r="AF15" s="209"/>
      <c r="AG15" s="209"/>
      <c r="AH15" s="210"/>
      <c r="AI15" s="40">
        <v>1</v>
      </c>
      <c r="AJ15" s="205"/>
      <c r="AK15" s="206"/>
      <c r="AL15" s="207"/>
      <c r="AM15" s="40">
        <v>2</v>
      </c>
      <c r="AN15" s="205"/>
      <c r="AO15" s="206"/>
      <c r="AP15" s="207"/>
      <c r="AQ15" s="40">
        <v>3</v>
      </c>
      <c r="AR15" s="205"/>
      <c r="AS15" s="206"/>
      <c r="AT15" s="207"/>
      <c r="AU15" s="40">
        <v>4</v>
      </c>
      <c r="AV15" s="205"/>
      <c r="AW15" s="206"/>
      <c r="AX15" s="207"/>
      <c r="AY15" s="41" t="s">
        <v>77</v>
      </c>
      <c r="AZ15" s="93"/>
      <c r="BA15" s="96" t="s">
        <v>77</v>
      </c>
      <c r="BB15" s="96" t="s">
        <v>77</v>
      </c>
    </row>
    <row r="16" spans="1:54" ht="21.65" customHeight="1" thickBot="1" x14ac:dyDescent="0.6">
      <c r="A16" s="170"/>
      <c r="B16" s="169"/>
      <c r="C16" s="225"/>
      <c r="D16" s="224"/>
      <c r="E16" s="224"/>
      <c r="F16" s="224"/>
      <c r="G16" s="213"/>
      <c r="H16" s="213"/>
      <c r="I16" s="213"/>
      <c r="J16" s="213"/>
      <c r="K16" s="213"/>
      <c r="L16" s="213"/>
      <c r="M16" s="213"/>
      <c r="N16" s="213"/>
      <c r="O16" s="213"/>
      <c r="P16" s="213"/>
      <c r="Q16" s="213"/>
      <c r="R16" s="226"/>
      <c r="S16" s="212"/>
      <c r="T16" s="215"/>
      <c r="U16" s="215"/>
      <c r="V16" s="216"/>
      <c r="W16" s="208"/>
      <c r="X16" s="209"/>
      <c r="Y16" s="209"/>
      <c r="Z16" s="210"/>
      <c r="AA16" s="208"/>
      <c r="AB16" s="209"/>
      <c r="AC16" s="209"/>
      <c r="AD16" s="210"/>
      <c r="AE16" s="208"/>
      <c r="AF16" s="209"/>
      <c r="AG16" s="209"/>
      <c r="AH16" s="210"/>
      <c r="AI16" s="40">
        <v>1</v>
      </c>
      <c r="AJ16" s="205"/>
      <c r="AK16" s="206"/>
      <c r="AL16" s="207"/>
      <c r="AM16" s="40">
        <v>2</v>
      </c>
      <c r="AN16" s="205"/>
      <c r="AO16" s="206"/>
      <c r="AP16" s="207"/>
      <c r="AQ16" s="40">
        <v>3</v>
      </c>
      <c r="AR16" s="205"/>
      <c r="AS16" s="206"/>
      <c r="AT16" s="207"/>
      <c r="AU16" s="40">
        <v>4</v>
      </c>
      <c r="AV16" s="205"/>
      <c r="AW16" s="206"/>
      <c r="AX16" s="207"/>
      <c r="AY16" s="41" t="s">
        <v>77</v>
      </c>
      <c r="AZ16" s="93"/>
      <c r="BA16" s="96" t="s">
        <v>77</v>
      </c>
      <c r="BB16" s="96" t="s">
        <v>77</v>
      </c>
    </row>
    <row r="17" spans="1:54" ht="21.65" customHeight="1" thickBot="1" x14ac:dyDescent="0.6">
      <c r="A17" s="170"/>
      <c r="B17" s="169"/>
      <c r="C17" s="225"/>
      <c r="D17" s="224"/>
      <c r="E17" s="224"/>
      <c r="F17" s="224"/>
      <c r="G17" s="213"/>
      <c r="H17" s="213"/>
      <c r="I17" s="213"/>
      <c r="J17" s="213"/>
      <c r="K17" s="213"/>
      <c r="L17" s="213"/>
      <c r="M17" s="213"/>
      <c r="N17" s="213"/>
      <c r="O17" s="213"/>
      <c r="P17" s="213"/>
      <c r="Q17" s="213"/>
      <c r="R17" s="226"/>
      <c r="S17" s="212"/>
      <c r="T17" s="215"/>
      <c r="U17" s="215"/>
      <c r="V17" s="216"/>
      <c r="W17" s="208"/>
      <c r="X17" s="209"/>
      <c r="Y17" s="209"/>
      <c r="Z17" s="210"/>
      <c r="AA17" s="208"/>
      <c r="AB17" s="209"/>
      <c r="AC17" s="209"/>
      <c r="AD17" s="210"/>
      <c r="AE17" s="208"/>
      <c r="AF17" s="209"/>
      <c r="AG17" s="209"/>
      <c r="AH17" s="210"/>
      <c r="AI17" s="40">
        <v>1</v>
      </c>
      <c r="AJ17" s="205"/>
      <c r="AK17" s="206"/>
      <c r="AL17" s="207"/>
      <c r="AM17" s="40">
        <v>2</v>
      </c>
      <c r="AN17" s="205"/>
      <c r="AO17" s="206"/>
      <c r="AP17" s="207"/>
      <c r="AQ17" s="40">
        <v>3</v>
      </c>
      <c r="AR17" s="205"/>
      <c r="AS17" s="206"/>
      <c r="AT17" s="207"/>
      <c r="AU17" s="40">
        <v>4</v>
      </c>
      <c r="AV17" s="205"/>
      <c r="AW17" s="206"/>
      <c r="AX17" s="207"/>
      <c r="AY17" s="41" t="s">
        <v>77</v>
      </c>
      <c r="AZ17" s="93"/>
      <c r="BA17" s="96" t="s">
        <v>77</v>
      </c>
      <c r="BB17" s="96" t="s">
        <v>77</v>
      </c>
    </row>
    <row r="18" spans="1:54" ht="21.65" customHeight="1" thickBot="1" x14ac:dyDescent="0.6">
      <c r="A18" s="170"/>
      <c r="B18" s="169"/>
      <c r="C18" s="225"/>
      <c r="D18" s="224"/>
      <c r="E18" s="224"/>
      <c r="F18" s="224"/>
      <c r="G18" s="213"/>
      <c r="H18" s="213"/>
      <c r="I18" s="213"/>
      <c r="J18" s="213"/>
      <c r="K18" s="213"/>
      <c r="L18" s="213"/>
      <c r="M18" s="213"/>
      <c r="N18" s="213"/>
      <c r="O18" s="213"/>
      <c r="P18" s="213"/>
      <c r="Q18" s="213"/>
      <c r="R18" s="226"/>
      <c r="S18" s="212"/>
      <c r="T18" s="215"/>
      <c r="U18" s="215"/>
      <c r="V18" s="216"/>
      <c r="W18" s="208"/>
      <c r="X18" s="209"/>
      <c r="Y18" s="209"/>
      <c r="Z18" s="210"/>
      <c r="AA18" s="208"/>
      <c r="AB18" s="209"/>
      <c r="AC18" s="209"/>
      <c r="AD18" s="210"/>
      <c r="AE18" s="208"/>
      <c r="AF18" s="209"/>
      <c r="AG18" s="209"/>
      <c r="AH18" s="210"/>
      <c r="AI18" s="40">
        <v>1</v>
      </c>
      <c r="AJ18" s="205"/>
      <c r="AK18" s="206"/>
      <c r="AL18" s="207"/>
      <c r="AM18" s="40">
        <v>2</v>
      </c>
      <c r="AN18" s="205"/>
      <c r="AO18" s="206"/>
      <c r="AP18" s="207"/>
      <c r="AQ18" s="40">
        <v>3</v>
      </c>
      <c r="AR18" s="205"/>
      <c r="AS18" s="206"/>
      <c r="AT18" s="207"/>
      <c r="AU18" s="40">
        <v>4</v>
      </c>
      <c r="AV18" s="205"/>
      <c r="AW18" s="206"/>
      <c r="AX18" s="207"/>
      <c r="AY18" s="41" t="s">
        <v>77</v>
      </c>
      <c r="AZ18" s="93"/>
      <c r="BA18" s="96" t="s">
        <v>77</v>
      </c>
      <c r="BB18" s="96" t="s">
        <v>77</v>
      </c>
    </row>
    <row r="19" spans="1:54" ht="21.65" customHeight="1" thickBot="1" x14ac:dyDescent="0.6">
      <c r="A19" s="170"/>
      <c r="B19" s="169"/>
      <c r="C19" s="225"/>
      <c r="D19" s="224"/>
      <c r="E19" s="224"/>
      <c r="F19" s="224"/>
      <c r="G19" s="213"/>
      <c r="H19" s="213"/>
      <c r="I19" s="213"/>
      <c r="J19" s="213"/>
      <c r="K19" s="213"/>
      <c r="L19" s="213"/>
      <c r="M19" s="213"/>
      <c r="N19" s="213"/>
      <c r="O19" s="213"/>
      <c r="P19" s="213"/>
      <c r="Q19" s="213"/>
      <c r="R19" s="226"/>
      <c r="S19" s="212"/>
      <c r="T19" s="215"/>
      <c r="U19" s="215"/>
      <c r="V19" s="216"/>
      <c r="W19" s="208"/>
      <c r="X19" s="209"/>
      <c r="Y19" s="209"/>
      <c r="Z19" s="210"/>
      <c r="AA19" s="208"/>
      <c r="AB19" s="209"/>
      <c r="AC19" s="209"/>
      <c r="AD19" s="210"/>
      <c r="AE19" s="208"/>
      <c r="AF19" s="209"/>
      <c r="AG19" s="209"/>
      <c r="AH19" s="210"/>
      <c r="AI19" s="40">
        <v>1</v>
      </c>
      <c r="AJ19" s="205"/>
      <c r="AK19" s="206"/>
      <c r="AL19" s="207"/>
      <c r="AM19" s="40">
        <v>2</v>
      </c>
      <c r="AN19" s="205"/>
      <c r="AO19" s="206"/>
      <c r="AP19" s="207"/>
      <c r="AQ19" s="40">
        <v>3</v>
      </c>
      <c r="AR19" s="205"/>
      <c r="AS19" s="206"/>
      <c r="AT19" s="207"/>
      <c r="AU19" s="40">
        <v>4</v>
      </c>
      <c r="AV19" s="205"/>
      <c r="AW19" s="206"/>
      <c r="AX19" s="207"/>
      <c r="AY19" s="41" t="s">
        <v>77</v>
      </c>
      <c r="AZ19" s="93"/>
      <c r="BA19" s="96" t="s">
        <v>77</v>
      </c>
      <c r="BB19" s="96" t="s">
        <v>77</v>
      </c>
    </row>
    <row r="20" spans="1:54" ht="21.65" customHeight="1" thickBot="1" x14ac:dyDescent="0.6">
      <c r="A20" s="170"/>
      <c r="B20" s="169"/>
      <c r="C20" s="225"/>
      <c r="D20" s="224"/>
      <c r="E20" s="224"/>
      <c r="F20" s="224"/>
      <c r="G20" s="213"/>
      <c r="H20" s="213"/>
      <c r="I20" s="213"/>
      <c r="J20" s="213"/>
      <c r="K20" s="213"/>
      <c r="L20" s="213"/>
      <c r="M20" s="213"/>
      <c r="N20" s="213"/>
      <c r="O20" s="213"/>
      <c r="P20" s="213"/>
      <c r="Q20" s="213"/>
      <c r="R20" s="226"/>
      <c r="S20" s="212"/>
      <c r="T20" s="215"/>
      <c r="U20" s="215"/>
      <c r="V20" s="216"/>
      <c r="W20" s="208"/>
      <c r="X20" s="209"/>
      <c r="Y20" s="209"/>
      <c r="Z20" s="210"/>
      <c r="AA20" s="208"/>
      <c r="AB20" s="209"/>
      <c r="AC20" s="209"/>
      <c r="AD20" s="210"/>
      <c r="AE20" s="208"/>
      <c r="AF20" s="209"/>
      <c r="AG20" s="209"/>
      <c r="AH20" s="210"/>
      <c r="AI20" s="40">
        <v>1</v>
      </c>
      <c r="AJ20" s="205"/>
      <c r="AK20" s="206"/>
      <c r="AL20" s="207"/>
      <c r="AM20" s="40">
        <v>2</v>
      </c>
      <c r="AN20" s="205"/>
      <c r="AO20" s="206"/>
      <c r="AP20" s="207"/>
      <c r="AQ20" s="40">
        <v>3</v>
      </c>
      <c r="AR20" s="205"/>
      <c r="AS20" s="206"/>
      <c r="AT20" s="207"/>
      <c r="AU20" s="40">
        <v>4</v>
      </c>
      <c r="AV20" s="205"/>
      <c r="AW20" s="206"/>
      <c r="AX20" s="207"/>
      <c r="AY20" s="41" t="s">
        <v>77</v>
      </c>
      <c r="AZ20" s="93"/>
      <c r="BA20" s="100" t="s">
        <v>77</v>
      </c>
      <c r="BB20" s="99" t="s">
        <v>77</v>
      </c>
    </row>
    <row r="21" spans="1:54" ht="10.4" customHeight="1" x14ac:dyDescent="0.55000000000000004">
      <c r="A21" s="153" t="s">
        <v>87</v>
      </c>
      <c r="B21" s="154"/>
      <c r="C21" s="157"/>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9"/>
      <c r="AZ21" s="92"/>
    </row>
    <row r="22" spans="1:54" ht="10.4" customHeight="1" thickBot="1" x14ac:dyDescent="0.6">
      <c r="A22" s="155"/>
      <c r="B22" s="156"/>
      <c r="C22" s="160"/>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2"/>
      <c r="AZ22" s="92"/>
    </row>
    <row r="23" spans="1:54" ht="5.5" customHeight="1" x14ac:dyDescent="0.55000000000000004"/>
    <row r="24" spans="1:54" x14ac:dyDescent="0.55000000000000004">
      <c r="A24" t="s">
        <v>88</v>
      </c>
      <c r="C24"/>
      <c r="G24"/>
      <c r="K24"/>
      <c r="O24"/>
      <c r="S24" s="32"/>
      <c r="W24" s="32"/>
      <c r="AA24" s="32"/>
      <c r="AE24" s="32"/>
    </row>
    <row r="25" spans="1:54" x14ac:dyDescent="0.55000000000000004">
      <c r="A25" s="163" t="s">
        <v>89</v>
      </c>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5"/>
      <c r="AZ25" s="90"/>
    </row>
    <row r="26" spans="1:54" ht="38.5" customHeight="1" x14ac:dyDescent="0.55000000000000004">
      <c r="A26" s="144" t="s">
        <v>90</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46"/>
      <c r="AZ26" s="73"/>
    </row>
    <row r="27" spans="1:54" ht="21" customHeight="1" x14ac:dyDescent="0.55000000000000004">
      <c r="A27" s="144" t="s">
        <v>91</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6"/>
      <c r="AZ27" s="73"/>
    </row>
    <row r="28" spans="1:54" ht="21" customHeight="1" x14ac:dyDescent="0.55000000000000004">
      <c r="A28" s="144" t="s">
        <v>92</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6"/>
      <c r="AZ28" s="73"/>
    </row>
    <row r="29" spans="1:54" ht="37.5" customHeight="1" x14ac:dyDescent="0.55000000000000004">
      <c r="A29" s="147" t="s">
        <v>157</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9"/>
      <c r="AZ29" s="95"/>
    </row>
    <row r="30" spans="1:54" ht="17.149999999999999" customHeight="1" x14ac:dyDescent="0.55000000000000004">
      <c r="A30" s="2" t="s">
        <v>93</v>
      </c>
      <c r="C30"/>
      <c r="G30"/>
      <c r="K30"/>
      <c r="O30"/>
      <c r="S30" s="32"/>
      <c r="W30" s="32"/>
      <c r="AA30" s="32"/>
      <c r="AE30" s="32"/>
    </row>
  </sheetData>
  <mergeCells count="178">
    <mergeCell ref="BA8:BA9"/>
    <mergeCell ref="BB8:BB9"/>
    <mergeCell ref="A29:AY29"/>
    <mergeCell ref="A8:B9"/>
    <mergeCell ref="C8:F8"/>
    <mergeCell ref="G8:J8"/>
    <mergeCell ref="K8:N8"/>
    <mergeCell ref="O8:R8"/>
    <mergeCell ref="S8:V8"/>
    <mergeCell ref="W8:Z8"/>
    <mergeCell ref="AA8:AD8"/>
    <mergeCell ref="AE8:AH8"/>
    <mergeCell ref="AI8:AX9"/>
    <mergeCell ref="AY8:AY9"/>
    <mergeCell ref="C9:R9"/>
    <mergeCell ref="S9:V9"/>
    <mergeCell ref="W9:Z9"/>
    <mergeCell ref="AA9:AD9"/>
    <mergeCell ref="AE9:AH9"/>
    <mergeCell ref="AV10:AX10"/>
    <mergeCell ref="A11:B11"/>
    <mergeCell ref="C11:F11"/>
    <mergeCell ref="G11:J11"/>
    <mergeCell ref="K11:N11"/>
    <mergeCell ref="A1:AY2"/>
    <mergeCell ref="A3:AX3"/>
    <mergeCell ref="A4:C4"/>
    <mergeCell ref="G4:V4"/>
    <mergeCell ref="E6:F6"/>
    <mergeCell ref="G6:R6"/>
    <mergeCell ref="X6:AE6"/>
    <mergeCell ref="AF6:AH6"/>
    <mergeCell ref="AI6:AY6"/>
    <mergeCell ref="AN10:AP10"/>
    <mergeCell ref="AR10:AT10"/>
    <mergeCell ref="A10:B10"/>
    <mergeCell ref="C10:F10"/>
    <mergeCell ref="G10:J10"/>
    <mergeCell ref="K10:N10"/>
    <mergeCell ref="O10:R10"/>
    <mergeCell ref="S10:V10"/>
    <mergeCell ref="AJ11:AL11"/>
    <mergeCell ref="AN11:AP11"/>
    <mergeCell ref="AR11:AT11"/>
    <mergeCell ref="O11:R11"/>
    <mergeCell ref="S11:V11"/>
    <mergeCell ref="W11:Z11"/>
    <mergeCell ref="AA11:AD11"/>
    <mergeCell ref="AE11:AH11"/>
    <mergeCell ref="W10:Z10"/>
    <mergeCell ref="AA10:AD10"/>
    <mergeCell ref="AE10:AH10"/>
    <mergeCell ref="AJ10:AL10"/>
    <mergeCell ref="K13:N13"/>
    <mergeCell ref="O13:R13"/>
    <mergeCell ref="S13:V13"/>
    <mergeCell ref="W13:Z13"/>
    <mergeCell ref="AA13:AD13"/>
    <mergeCell ref="AE13:AH13"/>
    <mergeCell ref="AV11:AX11"/>
    <mergeCell ref="A12:B12"/>
    <mergeCell ref="C12:F12"/>
    <mergeCell ref="G12:J12"/>
    <mergeCell ref="K12:N12"/>
    <mergeCell ref="O12:R12"/>
    <mergeCell ref="S12:V12"/>
    <mergeCell ref="AV12:AX12"/>
    <mergeCell ref="W12:Z12"/>
    <mergeCell ref="AA12:AD12"/>
    <mergeCell ref="AE12:AH12"/>
    <mergeCell ref="AJ12:AL12"/>
    <mergeCell ref="AN12:AP12"/>
    <mergeCell ref="AR12:AT12"/>
    <mergeCell ref="S15:V15"/>
    <mergeCell ref="W15:Z15"/>
    <mergeCell ref="AA15:AD15"/>
    <mergeCell ref="AE15:AH15"/>
    <mergeCell ref="AJ13:AL13"/>
    <mergeCell ref="AN13:AP13"/>
    <mergeCell ref="AR13:AT13"/>
    <mergeCell ref="AV13:AX13"/>
    <mergeCell ref="A14:B14"/>
    <mergeCell ref="C14:F14"/>
    <mergeCell ref="G14:J14"/>
    <mergeCell ref="K14:N14"/>
    <mergeCell ref="O14:R14"/>
    <mergeCell ref="S14:V14"/>
    <mergeCell ref="AV14:AX14"/>
    <mergeCell ref="W14:Z14"/>
    <mergeCell ref="AA14:AD14"/>
    <mergeCell ref="AE14:AH14"/>
    <mergeCell ref="AJ14:AL14"/>
    <mergeCell ref="AN14:AP14"/>
    <mergeCell ref="AR14:AT14"/>
    <mergeCell ref="A13:B13"/>
    <mergeCell ref="C13:F13"/>
    <mergeCell ref="G13:J13"/>
    <mergeCell ref="AA17:AD17"/>
    <mergeCell ref="AE17:AH17"/>
    <mergeCell ref="AJ15:AL15"/>
    <mergeCell ref="AN15:AP15"/>
    <mergeCell ref="AR15:AT15"/>
    <mergeCell ref="AV15:AX15"/>
    <mergeCell ref="A16:B16"/>
    <mergeCell ref="C16:F16"/>
    <mergeCell ref="G16:J16"/>
    <mergeCell ref="K16:N16"/>
    <mergeCell ref="O16:R16"/>
    <mergeCell ref="S16:V16"/>
    <mergeCell ref="AV16:AX16"/>
    <mergeCell ref="W16:Z16"/>
    <mergeCell ref="AA16:AD16"/>
    <mergeCell ref="AE16:AH16"/>
    <mergeCell ref="AJ16:AL16"/>
    <mergeCell ref="AN16:AP16"/>
    <mergeCell ref="AR16:AT16"/>
    <mergeCell ref="A15:B15"/>
    <mergeCell ref="C15:F15"/>
    <mergeCell ref="G15:J15"/>
    <mergeCell ref="K15:N15"/>
    <mergeCell ref="O15:R15"/>
    <mergeCell ref="AJ17:AL17"/>
    <mergeCell ref="AN17:AP17"/>
    <mergeCell ref="AR17:AT17"/>
    <mergeCell ref="AV17:AX17"/>
    <mergeCell ref="A18:B18"/>
    <mergeCell ref="C18:F18"/>
    <mergeCell ref="G18:J18"/>
    <mergeCell ref="K18:N18"/>
    <mergeCell ref="O18:R18"/>
    <mergeCell ref="S18:V18"/>
    <mergeCell ref="AV18:AX18"/>
    <mergeCell ref="W18:Z18"/>
    <mergeCell ref="AA18:AD18"/>
    <mergeCell ref="AE18:AH18"/>
    <mergeCell ref="AJ18:AL18"/>
    <mergeCell ref="AN18:AP18"/>
    <mergeCell ref="AR18:AT18"/>
    <mergeCell ref="A17:B17"/>
    <mergeCell ref="C17:F17"/>
    <mergeCell ref="G17:J17"/>
    <mergeCell ref="K17:N17"/>
    <mergeCell ref="O17:R17"/>
    <mergeCell ref="S17:V17"/>
    <mergeCell ref="W17:Z17"/>
    <mergeCell ref="A19:B19"/>
    <mergeCell ref="C19:F19"/>
    <mergeCell ref="G19:J19"/>
    <mergeCell ref="K19:N19"/>
    <mergeCell ref="O19:R19"/>
    <mergeCell ref="S19:V19"/>
    <mergeCell ref="W19:Z19"/>
    <mergeCell ref="AA19:AD19"/>
    <mergeCell ref="AE19:AH19"/>
    <mergeCell ref="AZ8:AZ9"/>
    <mergeCell ref="A28:AY28"/>
    <mergeCell ref="AV20:AX20"/>
    <mergeCell ref="A21:B22"/>
    <mergeCell ref="C21:AY22"/>
    <mergeCell ref="A25:AY25"/>
    <mergeCell ref="A26:AY26"/>
    <mergeCell ref="A27:AY27"/>
    <mergeCell ref="W20:Z20"/>
    <mergeCell ref="AA20:AD20"/>
    <mergeCell ref="AE20:AH20"/>
    <mergeCell ref="AJ20:AL20"/>
    <mergeCell ref="AN20:AP20"/>
    <mergeCell ref="AR20:AT20"/>
    <mergeCell ref="AJ19:AL19"/>
    <mergeCell ref="AN19:AP19"/>
    <mergeCell ref="AR19:AT19"/>
    <mergeCell ref="AV19:AX19"/>
    <mergeCell ref="A20:B20"/>
    <mergeCell ref="C20:F20"/>
    <mergeCell ref="G20:J20"/>
    <mergeCell ref="K20:N20"/>
    <mergeCell ref="O20:R20"/>
    <mergeCell ref="S20:V20"/>
  </mergeCells>
  <phoneticPr fontId="2"/>
  <dataValidations count="3">
    <dataValidation type="list" allowBlank="1" showInputMessage="1" showErrorMessage="1" sqref="A10:B20">
      <formula1>"　　　,U23WC-1,　　　,U18WC-1,"</formula1>
    </dataValidation>
    <dataValidation type="list" allowBlank="1" showInputMessage="1" showErrorMessage="1" sqref="AY10:AY20">
      <formula1>"　　,当方,相手方,個々"</formula1>
    </dataValidation>
    <dataValidation type="list" allowBlank="1" showInputMessage="1" showErrorMessage="1" sqref="BA10:BA20">
      <formula1>"　　,日本カヌースプリント選手権大会,カヌースプリント海外派遣選考会,所属先コーチ"</formula1>
    </dataValidation>
  </dataValidations>
  <printOptions horizontalCentered="1"/>
  <pageMargins left="0" right="0" top="0.74803149606299213" bottom="0.55118110236220474" header="0.31496062992125984" footer="0.31496062992125984"/>
  <pageSetup paperSize="9" scale="81" orientation="landscape" r:id="rId1"/>
  <headerFooter>
    <oddHeader>&amp;R様式2（200）</oddHeader>
    <oddFooter>&amp;R&amp;"-,太字"※日本カヌー連盟　要郵送書類 (併せてメール送信）</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4"/>
  <sheetViews>
    <sheetView showZeros="0" view="pageBreakPreview" topLeftCell="A10" zoomScaleNormal="100" zoomScaleSheetLayoutView="100" zoomScalePageLayoutView="68" workbookViewId="0">
      <selection activeCell="W20" sqref="W20"/>
    </sheetView>
  </sheetViews>
  <sheetFormatPr defaultRowHeight="18" x14ac:dyDescent="0.55000000000000004"/>
  <cols>
    <col min="1" max="17" width="3.83203125" customWidth="1"/>
    <col min="18" max="21" width="3" customWidth="1"/>
  </cols>
  <sheetData>
    <row r="1" spans="1:21" ht="18.75" customHeight="1" x14ac:dyDescent="0.55000000000000004">
      <c r="A1" s="310" t="s">
        <v>96</v>
      </c>
      <c r="B1" s="310"/>
      <c r="C1" s="310"/>
      <c r="D1" s="310"/>
      <c r="E1" s="310"/>
      <c r="F1" s="310"/>
      <c r="G1" s="310"/>
      <c r="H1" s="310"/>
      <c r="I1" s="310"/>
      <c r="J1" s="310"/>
      <c r="K1" s="310"/>
      <c r="L1" s="310"/>
      <c r="M1" s="310"/>
      <c r="N1" s="310"/>
      <c r="O1" s="310"/>
      <c r="P1" s="310"/>
      <c r="Q1" s="310"/>
      <c r="R1" s="310"/>
      <c r="S1" s="310"/>
      <c r="T1" s="310"/>
      <c r="U1" s="310"/>
    </row>
    <row r="2" spans="1:21" ht="35.25" customHeight="1" x14ac:dyDescent="0.55000000000000004">
      <c r="A2" s="310"/>
      <c r="B2" s="310"/>
      <c r="C2" s="310"/>
      <c r="D2" s="310"/>
      <c r="E2" s="310"/>
      <c r="F2" s="310"/>
      <c r="G2" s="310"/>
      <c r="H2" s="310"/>
      <c r="I2" s="310"/>
      <c r="J2" s="310"/>
      <c r="K2" s="310"/>
      <c r="L2" s="310"/>
      <c r="M2" s="310"/>
      <c r="N2" s="310"/>
      <c r="O2" s="310"/>
      <c r="P2" s="310"/>
      <c r="Q2" s="310"/>
      <c r="R2" s="310"/>
      <c r="S2" s="310"/>
      <c r="T2" s="310"/>
      <c r="U2" s="310"/>
    </row>
    <row r="3" spans="1:21" ht="22.5" x14ac:dyDescent="0.55000000000000004">
      <c r="A3" s="311" t="s">
        <v>97</v>
      </c>
      <c r="B3" s="311"/>
      <c r="C3" s="311"/>
      <c r="D3" s="311"/>
      <c r="E3" s="311"/>
      <c r="F3" s="311"/>
      <c r="G3" s="311"/>
      <c r="H3" s="311"/>
      <c r="I3" s="311"/>
      <c r="J3" s="311"/>
      <c r="K3" s="311"/>
      <c r="L3" s="311"/>
      <c r="M3" s="311"/>
      <c r="N3" s="311"/>
      <c r="O3" s="311"/>
      <c r="P3" s="311"/>
      <c r="Q3" s="311"/>
      <c r="R3" s="311"/>
      <c r="S3" s="311"/>
      <c r="T3" s="311"/>
      <c r="U3" s="311"/>
    </row>
    <row r="4" spans="1:21" ht="12" customHeight="1" x14ac:dyDescent="0.55000000000000004">
      <c r="A4" s="46"/>
      <c r="B4" s="46"/>
      <c r="C4" s="46"/>
      <c r="D4" s="46"/>
      <c r="E4" s="46"/>
      <c r="F4" s="46"/>
      <c r="G4" s="46"/>
      <c r="H4" s="46"/>
      <c r="I4" s="46"/>
      <c r="J4" s="46"/>
      <c r="K4" s="46"/>
      <c r="L4" s="46"/>
      <c r="M4" s="46"/>
      <c r="N4" s="46"/>
      <c r="O4" s="46"/>
      <c r="P4" s="46"/>
      <c r="Q4" s="46"/>
      <c r="R4" s="46"/>
      <c r="S4" s="46"/>
      <c r="T4" s="46"/>
      <c r="U4" s="46"/>
    </row>
    <row r="5" spans="1:21" x14ac:dyDescent="0.55000000000000004">
      <c r="A5" t="s">
        <v>98</v>
      </c>
    </row>
    <row r="7" spans="1:21" x14ac:dyDescent="0.55000000000000004">
      <c r="A7" s="300" t="s">
        <v>99</v>
      </c>
      <c r="B7" s="300"/>
      <c r="C7" s="300"/>
      <c r="D7" s="300"/>
      <c r="E7" s="300"/>
      <c r="F7" s="300"/>
      <c r="G7" s="300"/>
      <c r="H7" s="300"/>
      <c r="I7" s="300"/>
      <c r="J7" s="300"/>
      <c r="K7" s="300"/>
      <c r="L7" s="300"/>
      <c r="M7" s="300"/>
      <c r="N7" s="300"/>
      <c r="O7" s="300"/>
      <c r="P7" s="300"/>
      <c r="Q7" s="300"/>
      <c r="R7" s="300"/>
      <c r="S7" s="300"/>
      <c r="T7" s="300"/>
      <c r="U7" s="300"/>
    </row>
    <row r="8" spans="1:21" ht="6.75" customHeight="1" x14ac:dyDescent="0.55000000000000004"/>
    <row r="9" spans="1:21" ht="18.75" customHeight="1" x14ac:dyDescent="0.55000000000000004">
      <c r="A9" s="105" t="s">
        <v>53</v>
      </c>
      <c r="B9" s="105"/>
      <c r="C9" s="47" t="s">
        <v>7</v>
      </c>
      <c r="D9" s="218"/>
      <c r="E9" s="218"/>
      <c r="F9" s="218"/>
      <c r="G9" s="218"/>
      <c r="H9" s="218"/>
      <c r="I9" s="218"/>
      <c r="J9" s="218"/>
      <c r="K9" s="218"/>
      <c r="L9" s="218"/>
      <c r="M9" s="218"/>
      <c r="N9" s="218"/>
      <c r="O9" s="218"/>
      <c r="P9" s="218"/>
      <c r="Q9" s="218"/>
      <c r="R9" s="218"/>
      <c r="S9" s="218"/>
      <c r="T9" s="35" t="s">
        <v>8</v>
      </c>
    </row>
    <row r="10" spans="1:21" ht="4.5" customHeight="1" x14ac:dyDescent="0.55000000000000004">
      <c r="A10" s="24"/>
      <c r="B10" s="24"/>
      <c r="C10" s="47"/>
      <c r="D10" s="48"/>
      <c r="E10" s="48"/>
      <c r="F10" s="48"/>
      <c r="G10" s="48"/>
      <c r="H10" s="48"/>
      <c r="I10" s="48"/>
      <c r="J10" s="48"/>
      <c r="K10" s="48"/>
      <c r="L10" s="48"/>
      <c r="M10" s="48"/>
      <c r="N10" s="48"/>
      <c r="O10" s="48"/>
      <c r="P10" s="48"/>
      <c r="Q10" s="48"/>
      <c r="R10" s="48"/>
      <c r="S10" s="48"/>
      <c r="T10" s="35"/>
    </row>
    <row r="11" spans="1:21" ht="18.75" customHeight="1" x14ac:dyDescent="0.55000000000000004">
      <c r="A11" s="105" t="s">
        <v>9</v>
      </c>
      <c r="B11" s="105"/>
      <c r="C11" s="105"/>
      <c r="D11" s="105"/>
      <c r="E11" s="49" t="s">
        <v>7</v>
      </c>
      <c r="F11" s="309"/>
      <c r="G11" s="309"/>
      <c r="H11" s="309"/>
      <c r="I11" s="50" t="s">
        <v>11</v>
      </c>
      <c r="J11" s="50"/>
      <c r="K11" s="50"/>
      <c r="L11" s="51" t="s">
        <v>8</v>
      </c>
      <c r="M11" s="51"/>
      <c r="N11" s="48"/>
      <c r="O11" s="48"/>
      <c r="P11" s="48"/>
      <c r="Q11" s="48"/>
      <c r="R11" s="48"/>
      <c r="S11" s="48"/>
      <c r="T11" s="35"/>
    </row>
    <row r="12" spans="1:21" x14ac:dyDescent="0.55000000000000004">
      <c r="A12" s="105" t="s">
        <v>55</v>
      </c>
      <c r="B12" s="105"/>
      <c r="C12" s="105"/>
      <c r="D12" s="105"/>
      <c r="E12" s="105" t="s">
        <v>15</v>
      </c>
      <c r="F12" s="105"/>
      <c r="G12" s="5" t="s">
        <v>7</v>
      </c>
      <c r="H12" s="104"/>
      <c r="I12" s="104"/>
      <c r="J12" s="104"/>
      <c r="K12" s="104"/>
      <c r="L12" s="104"/>
      <c r="M12" s="52"/>
      <c r="N12" s="53" t="s">
        <v>8</v>
      </c>
    </row>
    <row r="13" spans="1:21" ht="4.5" customHeight="1" x14ac:dyDescent="0.55000000000000004">
      <c r="A13" s="24"/>
      <c r="B13" s="24"/>
      <c r="C13" s="24"/>
      <c r="D13" s="24"/>
      <c r="E13" s="24"/>
      <c r="F13" s="24"/>
      <c r="G13" s="5"/>
      <c r="H13" s="24"/>
      <c r="I13" s="24"/>
      <c r="J13" s="24"/>
      <c r="K13" s="24"/>
      <c r="L13" s="24"/>
      <c r="M13" s="24"/>
      <c r="N13" s="2"/>
    </row>
    <row r="14" spans="1:21" x14ac:dyDescent="0.55000000000000004">
      <c r="E14" s="105" t="s">
        <v>17</v>
      </c>
      <c r="F14" s="105"/>
      <c r="G14" s="32" t="s">
        <v>18</v>
      </c>
      <c r="H14" s="54" t="s">
        <v>7</v>
      </c>
      <c r="I14" s="307"/>
      <c r="J14" s="307"/>
      <c r="K14" s="55" t="s">
        <v>19</v>
      </c>
      <c r="L14" s="308"/>
      <c r="M14" s="308"/>
      <c r="N14" s="308"/>
      <c r="O14" s="56" t="s">
        <v>8</v>
      </c>
    </row>
    <row r="15" spans="1:21" ht="4.5" customHeight="1" x14ac:dyDescent="0.55000000000000004"/>
    <row r="16" spans="1:21" x14ac:dyDescent="0.55000000000000004">
      <c r="G16" s="245" t="s">
        <v>20</v>
      </c>
      <c r="H16" s="245"/>
      <c r="I16" s="54" t="s">
        <v>7</v>
      </c>
      <c r="J16" s="104" t="s">
        <v>10</v>
      </c>
      <c r="K16" s="104"/>
      <c r="L16" t="s">
        <v>8</v>
      </c>
      <c r="M16" s="300" t="s">
        <v>100</v>
      </c>
      <c r="N16" s="300"/>
      <c r="O16" s="58" t="s">
        <v>7</v>
      </c>
      <c r="P16" s="301"/>
      <c r="Q16" s="301"/>
      <c r="R16" s="301"/>
      <c r="S16" s="301"/>
      <c r="T16" s="301"/>
      <c r="U16" t="s">
        <v>8</v>
      </c>
    </row>
    <row r="17" spans="1:21" x14ac:dyDescent="0.55000000000000004">
      <c r="G17" t="s">
        <v>21</v>
      </c>
      <c r="K17" s="54" t="s">
        <v>7</v>
      </c>
      <c r="L17" s="302"/>
      <c r="M17" s="302"/>
      <c r="N17" s="302"/>
      <c r="O17" s="302"/>
      <c r="P17" s="302"/>
      <c r="Q17" s="302"/>
      <c r="R17" s="302"/>
      <c r="S17" s="302"/>
      <c r="T17" s="302"/>
      <c r="U17" t="s">
        <v>8</v>
      </c>
    </row>
    <row r="18" spans="1:21" x14ac:dyDescent="0.55000000000000004">
      <c r="F18" s="24" t="s">
        <v>57</v>
      </c>
      <c r="G18" s="24"/>
      <c r="H18" s="24"/>
      <c r="I18" s="5" t="s">
        <v>7</v>
      </c>
      <c r="J18" s="104"/>
      <c r="K18" s="104"/>
      <c r="L18" s="104"/>
      <c r="M18" s="104"/>
      <c r="N18" s="104"/>
      <c r="O18" s="104"/>
      <c r="P18" s="2" t="s">
        <v>8</v>
      </c>
    </row>
    <row r="19" spans="1:21" x14ac:dyDescent="0.55000000000000004">
      <c r="F19" s="24" t="s">
        <v>59</v>
      </c>
      <c r="H19" t="s">
        <v>101</v>
      </c>
      <c r="I19" s="301"/>
      <c r="J19" s="301"/>
      <c r="K19" s="301"/>
      <c r="L19" s="301"/>
      <c r="M19" s="301"/>
      <c r="N19" s="301"/>
      <c r="O19" s="301"/>
      <c r="P19" s="301"/>
      <c r="Q19" s="301"/>
      <c r="R19" t="s">
        <v>102</v>
      </c>
    </row>
    <row r="20" spans="1:21" ht="10" customHeight="1" x14ac:dyDescent="0.55000000000000004">
      <c r="F20" s="24"/>
      <c r="I20" s="59"/>
      <c r="J20" s="59"/>
      <c r="K20" s="59"/>
      <c r="L20" s="59"/>
      <c r="M20" s="59"/>
      <c r="N20" s="59"/>
      <c r="O20" s="59"/>
      <c r="P20" s="59"/>
      <c r="Q20" s="59"/>
    </row>
    <row r="21" spans="1:21" x14ac:dyDescent="0.55000000000000004">
      <c r="A21" s="299" t="s">
        <v>103</v>
      </c>
      <c r="B21" s="299"/>
      <c r="C21" s="299"/>
      <c r="D21" s="299"/>
      <c r="E21" s="299"/>
      <c r="F21" s="299"/>
      <c r="G21" s="299"/>
      <c r="H21" s="299"/>
      <c r="I21" s="299"/>
      <c r="J21" s="299"/>
      <c r="K21" s="303" t="s">
        <v>104</v>
      </c>
      <c r="L21" s="304"/>
      <c r="M21" s="305" t="s">
        <v>105</v>
      </c>
      <c r="N21" s="306"/>
      <c r="O21" s="299" t="s">
        <v>106</v>
      </c>
      <c r="P21" s="299"/>
      <c r="Q21" s="299"/>
      <c r="R21" s="299" t="s">
        <v>107</v>
      </c>
      <c r="S21" s="299"/>
      <c r="T21" s="299"/>
      <c r="U21" s="299"/>
    </row>
    <row r="22" spans="1:21" ht="15" customHeight="1" x14ac:dyDescent="0.55000000000000004">
      <c r="A22" s="294" t="s">
        <v>108</v>
      </c>
      <c r="B22" s="295"/>
      <c r="C22" s="258" t="s">
        <v>109</v>
      </c>
      <c r="D22" s="259"/>
      <c r="E22" s="259"/>
      <c r="F22" s="259"/>
      <c r="G22" s="259"/>
      <c r="H22" s="259"/>
      <c r="I22" s="259"/>
      <c r="J22" s="260"/>
      <c r="K22" s="261">
        <v>1</v>
      </c>
      <c r="L22" s="262"/>
      <c r="M22" s="263">
        <v>1</v>
      </c>
      <c r="N22" s="264"/>
      <c r="O22" s="265" t="s">
        <v>110</v>
      </c>
      <c r="P22" s="265"/>
      <c r="Q22" s="265"/>
      <c r="R22" s="266">
        <f>SUM(M22*5000)</f>
        <v>5000</v>
      </c>
      <c r="S22" s="266"/>
      <c r="T22" s="266"/>
      <c r="U22" s="266"/>
    </row>
    <row r="23" spans="1:21" ht="15" customHeight="1" x14ac:dyDescent="0.55000000000000004">
      <c r="A23" s="269"/>
      <c r="B23" s="270"/>
      <c r="C23" s="285" t="s">
        <v>111</v>
      </c>
      <c r="D23" s="286"/>
      <c r="E23" s="286"/>
      <c r="F23" s="286"/>
      <c r="G23" s="286"/>
      <c r="H23" s="286"/>
      <c r="I23" s="286"/>
      <c r="J23" s="287"/>
      <c r="K23" s="288">
        <v>1</v>
      </c>
      <c r="L23" s="289"/>
      <c r="M23" s="290">
        <v>2</v>
      </c>
      <c r="N23" s="291"/>
      <c r="O23" s="292" t="s">
        <v>112</v>
      </c>
      <c r="P23" s="292"/>
      <c r="Q23" s="292"/>
      <c r="R23" s="293">
        <f>SUM(M23*5000)</f>
        <v>10000</v>
      </c>
      <c r="S23" s="293"/>
      <c r="T23" s="293"/>
      <c r="U23" s="293"/>
    </row>
    <row r="24" spans="1:21" ht="15" customHeight="1" x14ac:dyDescent="0.55000000000000004">
      <c r="A24" s="269"/>
      <c r="B24" s="270"/>
      <c r="C24" s="296" t="s">
        <v>113</v>
      </c>
      <c r="D24" s="297"/>
      <c r="E24" s="297"/>
      <c r="F24" s="297"/>
      <c r="G24" s="297"/>
      <c r="H24" s="297"/>
      <c r="I24" s="297"/>
      <c r="J24" s="298"/>
      <c r="K24" s="253">
        <v>1</v>
      </c>
      <c r="L24" s="254"/>
      <c r="M24" s="255">
        <v>3</v>
      </c>
      <c r="N24" s="256"/>
      <c r="O24" s="292" t="s">
        <v>114</v>
      </c>
      <c r="P24" s="292"/>
      <c r="Q24" s="292"/>
      <c r="R24" s="293">
        <f>SUM(M24*3750)</f>
        <v>11250</v>
      </c>
      <c r="S24" s="293"/>
      <c r="T24" s="293"/>
      <c r="U24" s="293"/>
    </row>
    <row r="25" spans="1:21" ht="15" customHeight="1" x14ac:dyDescent="0.55000000000000004">
      <c r="A25" s="269"/>
      <c r="B25" s="270"/>
      <c r="C25" s="273" t="s">
        <v>115</v>
      </c>
      <c r="D25" s="274"/>
      <c r="E25" s="274"/>
      <c r="F25" s="274"/>
      <c r="G25" s="274"/>
      <c r="H25" s="274"/>
      <c r="I25" s="274"/>
      <c r="J25" s="275"/>
      <c r="K25" s="261"/>
      <c r="L25" s="262"/>
      <c r="M25" s="263"/>
      <c r="N25" s="264"/>
      <c r="O25" s="265" t="s">
        <v>116</v>
      </c>
      <c r="P25" s="265"/>
      <c r="Q25" s="265"/>
      <c r="R25" s="266">
        <f t="shared" ref="R25:R28" si="0">SUM(M25*5000)</f>
        <v>0</v>
      </c>
      <c r="S25" s="266"/>
      <c r="T25" s="266"/>
      <c r="U25" s="266"/>
    </row>
    <row r="26" spans="1:21" ht="15" customHeight="1" thickBot="1" x14ac:dyDescent="0.6">
      <c r="A26" s="271"/>
      <c r="B26" s="272"/>
      <c r="C26" s="250" t="s">
        <v>117</v>
      </c>
      <c r="D26" s="251"/>
      <c r="E26" s="251"/>
      <c r="F26" s="251"/>
      <c r="G26" s="251"/>
      <c r="H26" s="251"/>
      <c r="I26" s="251"/>
      <c r="J26" s="252"/>
      <c r="K26" s="253"/>
      <c r="L26" s="254"/>
      <c r="M26" s="255"/>
      <c r="N26" s="256"/>
      <c r="O26" s="292" t="s">
        <v>112</v>
      </c>
      <c r="P26" s="292"/>
      <c r="Q26" s="292"/>
      <c r="R26" s="293">
        <f t="shared" si="0"/>
        <v>0</v>
      </c>
      <c r="S26" s="293"/>
      <c r="T26" s="293"/>
      <c r="U26" s="293"/>
    </row>
    <row r="27" spans="1:21" ht="15" customHeight="1" thickTop="1" x14ac:dyDescent="0.55000000000000004">
      <c r="A27" s="267" t="s">
        <v>118</v>
      </c>
      <c r="B27" s="268"/>
      <c r="C27" s="273" t="s">
        <v>119</v>
      </c>
      <c r="D27" s="274"/>
      <c r="E27" s="274"/>
      <c r="F27" s="274"/>
      <c r="G27" s="274"/>
      <c r="H27" s="274"/>
      <c r="I27" s="274"/>
      <c r="J27" s="275"/>
      <c r="K27" s="276"/>
      <c r="L27" s="277"/>
      <c r="M27" s="278"/>
      <c r="N27" s="279"/>
      <c r="O27" s="280" t="s">
        <v>110</v>
      </c>
      <c r="P27" s="280"/>
      <c r="Q27" s="280"/>
      <c r="R27" s="284">
        <f t="shared" si="0"/>
        <v>0</v>
      </c>
      <c r="S27" s="284"/>
      <c r="T27" s="284"/>
      <c r="U27" s="284"/>
    </row>
    <row r="28" spans="1:21" ht="15" customHeight="1" x14ac:dyDescent="0.55000000000000004">
      <c r="A28" s="269"/>
      <c r="B28" s="270"/>
      <c r="C28" s="285" t="s">
        <v>111</v>
      </c>
      <c r="D28" s="286"/>
      <c r="E28" s="286"/>
      <c r="F28" s="286"/>
      <c r="G28" s="286"/>
      <c r="H28" s="286"/>
      <c r="I28" s="286"/>
      <c r="J28" s="287"/>
      <c r="K28" s="288"/>
      <c r="L28" s="289"/>
      <c r="M28" s="290"/>
      <c r="N28" s="291"/>
      <c r="O28" s="292" t="s">
        <v>112</v>
      </c>
      <c r="P28" s="292"/>
      <c r="Q28" s="292"/>
      <c r="R28" s="293">
        <f t="shared" si="0"/>
        <v>0</v>
      </c>
      <c r="S28" s="293"/>
      <c r="T28" s="293"/>
      <c r="U28" s="293"/>
    </row>
    <row r="29" spans="1:21" ht="15" customHeight="1" x14ac:dyDescent="0.55000000000000004">
      <c r="A29" s="269"/>
      <c r="B29" s="270"/>
      <c r="C29" s="281" t="s">
        <v>113</v>
      </c>
      <c r="D29" s="282"/>
      <c r="E29" s="282"/>
      <c r="F29" s="282"/>
      <c r="G29" s="282"/>
      <c r="H29" s="282"/>
      <c r="I29" s="282"/>
      <c r="J29" s="283"/>
      <c r="K29" s="253"/>
      <c r="L29" s="254"/>
      <c r="M29" s="255"/>
      <c r="N29" s="256"/>
      <c r="O29" s="257" t="s">
        <v>114</v>
      </c>
      <c r="P29" s="257"/>
      <c r="Q29" s="257"/>
      <c r="R29" s="249">
        <f>SUM(M29*3750)</f>
        <v>0</v>
      </c>
      <c r="S29" s="249"/>
      <c r="T29" s="249"/>
      <c r="U29" s="249"/>
    </row>
    <row r="30" spans="1:21" ht="15" customHeight="1" x14ac:dyDescent="0.55000000000000004">
      <c r="A30" s="269"/>
      <c r="B30" s="270"/>
      <c r="C30" s="258" t="s">
        <v>120</v>
      </c>
      <c r="D30" s="259"/>
      <c r="E30" s="259"/>
      <c r="F30" s="259"/>
      <c r="G30" s="259"/>
      <c r="H30" s="259"/>
      <c r="I30" s="259"/>
      <c r="J30" s="260"/>
      <c r="K30" s="261"/>
      <c r="L30" s="262"/>
      <c r="M30" s="263"/>
      <c r="N30" s="264"/>
      <c r="O30" s="265" t="s">
        <v>110</v>
      </c>
      <c r="P30" s="265"/>
      <c r="Q30" s="265"/>
      <c r="R30" s="266">
        <f>SUM(M30*5000)</f>
        <v>0</v>
      </c>
      <c r="S30" s="266"/>
      <c r="T30" s="266"/>
      <c r="U30" s="266"/>
    </row>
    <row r="31" spans="1:21" ht="15" customHeight="1" thickBot="1" x14ac:dyDescent="0.6">
      <c r="A31" s="271"/>
      <c r="B31" s="272"/>
      <c r="C31" s="250" t="s">
        <v>117</v>
      </c>
      <c r="D31" s="251"/>
      <c r="E31" s="251"/>
      <c r="F31" s="251"/>
      <c r="G31" s="251"/>
      <c r="H31" s="251"/>
      <c r="I31" s="251"/>
      <c r="J31" s="252"/>
      <c r="K31" s="253"/>
      <c r="L31" s="254"/>
      <c r="M31" s="255"/>
      <c r="N31" s="256"/>
      <c r="O31" s="257" t="s">
        <v>121</v>
      </c>
      <c r="P31" s="257"/>
      <c r="Q31" s="257"/>
      <c r="R31" s="249">
        <f>SUM(M31*5000)</f>
        <v>0</v>
      </c>
      <c r="S31" s="249"/>
      <c r="T31" s="249"/>
      <c r="U31" s="249"/>
    </row>
    <row r="32" spans="1:21" ht="26.25" customHeight="1" thickTop="1" x14ac:dyDescent="0.55000000000000004">
      <c r="A32" s="233" t="s">
        <v>122</v>
      </c>
      <c r="B32" s="234"/>
      <c r="C32" s="234"/>
      <c r="D32" s="234"/>
      <c r="E32" s="234"/>
      <c r="F32" s="234"/>
      <c r="G32" s="234"/>
      <c r="H32" s="234"/>
      <c r="I32" s="234"/>
      <c r="J32" s="235"/>
      <c r="K32" s="236">
        <f>SUM(K22:L31)</f>
        <v>3</v>
      </c>
      <c r="L32" s="237"/>
      <c r="M32" s="238">
        <f>SUM(M22:N31)</f>
        <v>6</v>
      </c>
      <c r="N32" s="239"/>
      <c r="O32" s="240">
        <f>SUM(R22:U31)</f>
        <v>26250</v>
      </c>
      <c r="P32" s="241"/>
      <c r="Q32" s="241"/>
      <c r="R32" s="241"/>
      <c r="S32" s="241"/>
      <c r="T32" s="241"/>
      <c r="U32" s="242"/>
    </row>
    <row r="33" spans="1:21" ht="8.25" customHeight="1" x14ac:dyDescent="0.55000000000000004"/>
    <row r="34" spans="1:21" ht="18.75" customHeight="1" x14ac:dyDescent="0.55000000000000004">
      <c r="A34" s="243" t="s">
        <v>123</v>
      </c>
      <c r="B34" s="243"/>
      <c r="C34" s="243"/>
      <c r="D34" s="243"/>
      <c r="E34" s="243"/>
      <c r="F34" s="243"/>
      <c r="G34" s="243"/>
      <c r="H34" s="243"/>
      <c r="I34" s="243"/>
      <c r="J34" s="243"/>
      <c r="K34" s="243"/>
      <c r="L34" s="243"/>
      <c r="M34" s="243"/>
      <c r="N34" s="243"/>
      <c r="O34" s="243"/>
      <c r="P34" s="243"/>
      <c r="Q34" s="243"/>
      <c r="R34" s="243"/>
      <c r="S34" s="243"/>
      <c r="T34" s="243"/>
      <c r="U34" s="243"/>
    </row>
    <row r="35" spans="1:21" ht="33.75" customHeight="1" x14ac:dyDescent="0.55000000000000004">
      <c r="A35" s="244" t="s">
        <v>124</v>
      </c>
      <c r="B35" s="244"/>
      <c r="C35" s="244"/>
      <c r="D35" s="244"/>
      <c r="E35" s="244"/>
      <c r="F35" s="244"/>
      <c r="G35" s="244"/>
      <c r="H35" s="244"/>
      <c r="I35" s="244"/>
      <c r="J35" s="244"/>
      <c r="K35" s="244"/>
      <c r="L35" s="244"/>
      <c r="M35" s="244"/>
      <c r="N35" s="244"/>
      <c r="O35" s="244"/>
      <c r="P35" s="244"/>
      <c r="Q35" s="244"/>
      <c r="R35" s="244"/>
      <c r="S35" s="244"/>
      <c r="T35" s="244"/>
      <c r="U35" s="244"/>
    </row>
    <row r="36" spans="1:21" ht="9.75" customHeight="1" x14ac:dyDescent="0.55000000000000004">
      <c r="A36" s="32"/>
      <c r="B36" s="32"/>
      <c r="C36" s="32"/>
      <c r="D36" s="32"/>
      <c r="E36" s="32"/>
      <c r="F36" s="32"/>
      <c r="G36" s="32"/>
      <c r="H36" s="32"/>
      <c r="I36" s="32"/>
      <c r="J36" s="32"/>
      <c r="K36" s="32"/>
      <c r="L36" s="32"/>
      <c r="M36" s="32"/>
      <c r="N36" s="32"/>
      <c r="O36" s="32"/>
      <c r="P36" s="32"/>
      <c r="Q36" s="32"/>
      <c r="R36" s="32"/>
      <c r="S36" s="32"/>
      <c r="T36" s="32"/>
      <c r="U36" s="32"/>
    </row>
    <row r="37" spans="1:21" ht="18.75" customHeight="1" x14ac:dyDescent="0.55000000000000004">
      <c r="A37" s="32"/>
      <c r="B37" s="32"/>
      <c r="C37" s="32"/>
      <c r="D37" s="32"/>
      <c r="E37" s="32"/>
      <c r="F37" s="32"/>
      <c r="G37" s="32"/>
      <c r="H37" s="245" t="s">
        <v>125</v>
      </c>
      <c r="I37" s="245"/>
      <c r="J37" s="245"/>
      <c r="K37" s="245"/>
      <c r="L37" s="245"/>
      <c r="M37" s="245"/>
      <c r="N37" s="245"/>
      <c r="O37" s="245"/>
      <c r="P37" s="245"/>
      <c r="Q37" s="245"/>
      <c r="R37" s="245"/>
      <c r="S37" s="245"/>
      <c r="T37" s="245"/>
      <c r="U37" s="245"/>
    </row>
    <row r="38" spans="1:21" ht="18.75" customHeight="1" x14ac:dyDescent="0.55000000000000004">
      <c r="A38" s="32"/>
      <c r="B38" s="32"/>
      <c r="C38" s="32"/>
      <c r="D38" s="32"/>
      <c r="E38" s="32"/>
      <c r="F38" s="32"/>
      <c r="G38" s="32"/>
      <c r="H38" s="32"/>
      <c r="I38" s="32"/>
      <c r="J38" s="32"/>
      <c r="K38" s="32"/>
      <c r="L38" s="32"/>
      <c r="M38" s="32"/>
      <c r="N38" s="32"/>
      <c r="O38" s="32"/>
      <c r="P38" s="32"/>
      <c r="Q38" s="32"/>
      <c r="R38" s="32"/>
      <c r="S38" s="32"/>
      <c r="T38" s="32"/>
      <c r="U38" s="32"/>
    </row>
    <row r="39" spans="1:21" ht="18.75" customHeight="1" x14ac:dyDescent="0.55000000000000004">
      <c r="A39" s="32"/>
      <c r="B39" s="32"/>
      <c r="C39" s="32"/>
      <c r="D39" s="32"/>
      <c r="E39" s="32"/>
      <c r="F39" s="32"/>
      <c r="G39" s="32"/>
      <c r="H39" s="32"/>
      <c r="I39" s="32"/>
      <c r="J39" s="32"/>
      <c r="K39" s="32"/>
      <c r="L39" s="32"/>
      <c r="M39" s="32"/>
      <c r="N39" s="32"/>
      <c r="O39" s="32"/>
      <c r="P39" s="32"/>
      <c r="Q39" s="32"/>
      <c r="R39" s="32"/>
      <c r="S39" s="32"/>
      <c r="T39" s="32"/>
      <c r="U39" s="32"/>
    </row>
    <row r="40" spans="1:21" ht="18.75" customHeight="1" x14ac:dyDescent="0.55000000000000004">
      <c r="A40" s="32"/>
      <c r="B40" s="32"/>
      <c r="C40" s="32"/>
      <c r="D40" s="32"/>
      <c r="E40" s="32"/>
      <c r="F40" s="32"/>
      <c r="G40" s="32"/>
      <c r="H40" s="32"/>
      <c r="I40" s="32"/>
      <c r="J40" s="32"/>
      <c r="K40" s="32"/>
      <c r="L40" s="32"/>
      <c r="M40" s="32"/>
      <c r="N40" s="32"/>
      <c r="O40" s="32"/>
      <c r="P40" s="32"/>
      <c r="Q40" s="32"/>
      <c r="R40" s="32"/>
      <c r="S40" s="32"/>
      <c r="T40" s="32"/>
      <c r="U40" s="32"/>
    </row>
    <row r="41" spans="1:21" ht="18.75" customHeight="1" x14ac:dyDescent="0.55000000000000004">
      <c r="A41" s="32"/>
      <c r="B41" s="32"/>
      <c r="C41" s="32"/>
      <c r="D41" s="32"/>
      <c r="E41" s="32"/>
      <c r="F41" s="32"/>
      <c r="G41" s="32"/>
      <c r="H41" s="32"/>
      <c r="I41" s="32"/>
      <c r="J41" s="32"/>
      <c r="K41" s="32"/>
      <c r="L41" s="32"/>
      <c r="M41" s="32"/>
      <c r="N41" s="32"/>
      <c r="O41" s="32"/>
      <c r="P41" s="32"/>
      <c r="Q41" s="32"/>
      <c r="R41" s="32"/>
      <c r="S41" s="32"/>
      <c r="T41" s="32"/>
      <c r="U41" s="32"/>
    </row>
    <row r="42" spans="1:21" ht="18.75" customHeight="1" x14ac:dyDescent="0.55000000000000004">
      <c r="A42" s="32"/>
      <c r="B42" s="32"/>
      <c r="C42" s="32"/>
      <c r="D42" s="32"/>
      <c r="E42" s="32"/>
      <c r="F42" s="32"/>
      <c r="G42" s="32"/>
      <c r="H42" s="32"/>
      <c r="I42" s="32"/>
      <c r="J42" s="32"/>
      <c r="K42" s="32"/>
      <c r="L42" s="32"/>
      <c r="M42" s="32"/>
      <c r="N42" s="32"/>
      <c r="O42" s="32"/>
      <c r="P42" s="32"/>
      <c r="Q42" s="32"/>
      <c r="R42" s="32"/>
      <c r="S42" s="32"/>
      <c r="T42" s="32"/>
      <c r="U42" s="32"/>
    </row>
    <row r="43" spans="1:21" ht="18.75" customHeight="1" x14ac:dyDescent="0.55000000000000004">
      <c r="A43" s="32"/>
      <c r="B43" s="32"/>
      <c r="C43" s="32"/>
      <c r="D43" s="32"/>
      <c r="E43" s="32"/>
      <c r="F43" s="32"/>
      <c r="G43" s="32"/>
      <c r="H43" s="32"/>
      <c r="I43" s="32"/>
      <c r="J43" s="32"/>
      <c r="K43" s="32"/>
      <c r="L43" s="32"/>
      <c r="M43" s="32"/>
      <c r="N43" s="32"/>
      <c r="O43" s="32"/>
      <c r="P43" s="32"/>
      <c r="Q43" s="32"/>
      <c r="R43" s="32"/>
      <c r="S43" s="32"/>
      <c r="T43" s="32"/>
      <c r="U43" s="32"/>
    </row>
    <row r="44" spans="1:21" ht="18.75" customHeight="1" x14ac:dyDescent="0.55000000000000004">
      <c r="A44" s="32"/>
      <c r="B44" s="32"/>
      <c r="C44" s="32"/>
      <c r="D44" s="32"/>
      <c r="E44" s="32"/>
      <c r="F44" s="32"/>
      <c r="G44" s="32"/>
      <c r="H44" s="32"/>
      <c r="I44" s="32"/>
      <c r="J44" s="32"/>
      <c r="K44" s="32"/>
      <c r="L44" s="32"/>
      <c r="M44" s="32"/>
      <c r="N44" s="32"/>
      <c r="O44" s="32"/>
      <c r="P44" s="32"/>
      <c r="Q44" s="32"/>
      <c r="R44" s="32"/>
      <c r="S44" s="32"/>
      <c r="T44" s="32"/>
      <c r="U44" s="32"/>
    </row>
    <row r="45" spans="1:21" ht="19.5" customHeight="1" x14ac:dyDescent="0.55000000000000004">
      <c r="A45" s="32"/>
      <c r="B45" s="32"/>
      <c r="C45" s="32"/>
      <c r="D45" s="32"/>
      <c r="E45" s="32"/>
      <c r="F45" s="32"/>
      <c r="G45" s="32"/>
      <c r="H45" s="32"/>
      <c r="I45" s="32"/>
      <c r="J45" s="32"/>
      <c r="K45" s="32"/>
      <c r="L45" s="32"/>
      <c r="M45" s="32"/>
      <c r="N45" s="32"/>
      <c r="O45" s="32"/>
      <c r="P45" s="32"/>
      <c r="Q45" s="32"/>
      <c r="R45" s="32"/>
      <c r="S45" s="32"/>
      <c r="T45" s="32"/>
      <c r="U45" s="54" t="s">
        <v>126</v>
      </c>
    </row>
    <row r="46" spans="1:21" ht="21" customHeight="1" x14ac:dyDescent="0.55000000000000004">
      <c r="A46" s="32"/>
      <c r="B46" s="32"/>
      <c r="C46" s="32"/>
      <c r="D46" s="32"/>
      <c r="E46" s="32"/>
      <c r="F46" s="32"/>
      <c r="G46" s="32"/>
      <c r="H46" s="32"/>
      <c r="I46" s="32"/>
      <c r="J46" s="32"/>
      <c r="K46" s="32"/>
      <c r="L46" s="32"/>
      <c r="M46" s="32"/>
      <c r="N46" s="32"/>
      <c r="O46" s="32"/>
      <c r="P46" s="32"/>
      <c r="Q46" s="32"/>
      <c r="R46" s="32"/>
      <c r="S46" s="32"/>
      <c r="T46" s="32"/>
      <c r="U46" s="54"/>
    </row>
    <row r="47" spans="1:21" ht="21" customHeight="1" x14ac:dyDescent="0.55000000000000004">
      <c r="A47" s="32"/>
      <c r="B47" s="32"/>
      <c r="C47" s="32"/>
      <c r="D47" s="32"/>
      <c r="E47" s="32"/>
      <c r="F47" s="32"/>
      <c r="G47" s="32"/>
      <c r="H47" s="32"/>
      <c r="I47" s="32"/>
      <c r="J47" s="32"/>
      <c r="K47" s="32"/>
      <c r="L47" s="32"/>
      <c r="M47" s="32"/>
      <c r="N47" s="32"/>
      <c r="O47" s="32"/>
      <c r="P47" s="32"/>
      <c r="Q47" s="32"/>
      <c r="R47" s="32"/>
      <c r="S47" s="32"/>
      <c r="T47" s="32"/>
      <c r="U47" s="54"/>
    </row>
    <row r="48" spans="1:21" ht="21" customHeight="1" x14ac:dyDescent="0.55000000000000004">
      <c r="A48" s="105" t="s">
        <v>53</v>
      </c>
      <c r="B48" s="105"/>
      <c r="C48" s="47" t="s">
        <v>7</v>
      </c>
      <c r="D48" s="218">
        <f>D9</f>
        <v>0</v>
      </c>
      <c r="E48" s="218"/>
      <c r="F48" s="218"/>
      <c r="G48" s="218"/>
      <c r="H48" s="218"/>
      <c r="I48" s="218"/>
      <c r="J48" s="218"/>
      <c r="K48" s="218"/>
      <c r="L48" s="218"/>
      <c r="M48" s="218"/>
      <c r="N48" s="218"/>
      <c r="O48" s="218"/>
      <c r="P48" s="218"/>
      <c r="Q48" s="218"/>
      <c r="R48" s="218"/>
      <c r="S48" s="218"/>
      <c r="T48" s="35" t="s">
        <v>8</v>
      </c>
    </row>
    <row r="49" spans="1:21" ht="21" customHeight="1" x14ac:dyDescent="0.55000000000000004">
      <c r="A49" s="32"/>
      <c r="B49" s="32"/>
      <c r="C49" s="32"/>
      <c r="D49" s="32"/>
      <c r="E49" s="32"/>
      <c r="F49" s="32"/>
      <c r="G49" s="32"/>
      <c r="H49" s="32"/>
      <c r="I49" s="32"/>
      <c r="J49" s="32"/>
      <c r="K49" s="32"/>
      <c r="L49" s="32"/>
      <c r="M49" s="32"/>
      <c r="N49" s="32"/>
      <c r="O49" s="32"/>
      <c r="P49" s="32"/>
      <c r="Q49" s="32"/>
      <c r="R49" s="32"/>
      <c r="S49" s="32"/>
      <c r="T49" s="32"/>
      <c r="U49" s="32"/>
    </row>
    <row r="50" spans="1:21" x14ac:dyDescent="0.55000000000000004">
      <c r="A50" s="63"/>
      <c r="B50" s="64"/>
      <c r="C50" s="64"/>
      <c r="D50" s="64"/>
      <c r="E50" s="64"/>
      <c r="F50" s="64"/>
      <c r="G50" s="64"/>
      <c r="H50" s="64"/>
      <c r="I50" s="64"/>
      <c r="J50" s="64"/>
      <c r="K50" s="64"/>
      <c r="L50" s="64"/>
      <c r="M50" s="64"/>
      <c r="N50" s="64"/>
      <c r="O50" s="64"/>
      <c r="P50" s="64"/>
      <c r="Q50" s="64"/>
      <c r="R50" s="64"/>
      <c r="S50" s="64"/>
      <c r="T50" s="64"/>
      <c r="U50" s="65"/>
    </row>
    <row r="51" spans="1:21" x14ac:dyDescent="0.55000000000000004">
      <c r="A51" s="66"/>
      <c r="B51" s="67"/>
      <c r="C51" s="67"/>
      <c r="D51" s="67"/>
      <c r="E51" s="67"/>
      <c r="F51" s="67"/>
      <c r="G51" s="67"/>
      <c r="H51" s="67"/>
      <c r="I51" s="67"/>
      <c r="J51" s="67"/>
      <c r="K51" s="67"/>
      <c r="L51" s="67"/>
      <c r="M51" s="67"/>
      <c r="N51" s="67"/>
      <c r="O51" s="67"/>
      <c r="P51" s="67"/>
      <c r="Q51" s="67"/>
      <c r="R51" s="67"/>
      <c r="S51" s="67"/>
      <c r="T51" s="67"/>
      <c r="U51" s="68"/>
    </row>
    <row r="52" spans="1:21" x14ac:dyDescent="0.55000000000000004">
      <c r="A52" s="66"/>
      <c r="B52" s="67"/>
      <c r="C52" s="67"/>
      <c r="D52" s="67"/>
      <c r="E52" s="67"/>
      <c r="F52" s="67"/>
      <c r="G52" s="67"/>
      <c r="H52" s="67"/>
      <c r="I52" s="67"/>
      <c r="J52" s="67"/>
      <c r="K52" s="67"/>
      <c r="L52" s="67"/>
      <c r="M52" s="67"/>
      <c r="N52" s="67"/>
      <c r="O52" s="67"/>
      <c r="P52" s="67"/>
      <c r="Q52" s="67"/>
      <c r="R52" s="67"/>
      <c r="S52" s="67"/>
      <c r="T52" s="67"/>
      <c r="U52" s="68"/>
    </row>
    <row r="53" spans="1:21" x14ac:dyDescent="0.55000000000000004">
      <c r="A53" s="66"/>
      <c r="B53" s="67"/>
      <c r="C53" s="67"/>
      <c r="D53" s="67"/>
      <c r="E53" s="67"/>
      <c r="F53" s="67"/>
      <c r="G53" s="67"/>
      <c r="H53" s="67"/>
      <c r="I53" s="67"/>
      <c r="J53" s="67"/>
      <c r="K53" s="67"/>
      <c r="L53" s="67"/>
      <c r="M53" s="67"/>
      <c r="N53" s="67"/>
      <c r="O53" s="67"/>
      <c r="P53" s="67"/>
      <c r="Q53" s="67"/>
      <c r="R53" s="67"/>
      <c r="S53" s="67"/>
      <c r="T53" s="67"/>
      <c r="U53" s="68"/>
    </row>
    <row r="54" spans="1:21" x14ac:dyDescent="0.55000000000000004">
      <c r="A54" s="66"/>
      <c r="U54" s="68"/>
    </row>
    <row r="55" spans="1:21" x14ac:dyDescent="0.55000000000000004">
      <c r="A55" s="246" t="s">
        <v>127</v>
      </c>
      <c r="B55" s="245"/>
      <c r="C55" s="245"/>
      <c r="D55" s="245"/>
      <c r="E55" s="245"/>
      <c r="F55" s="245"/>
      <c r="G55" s="245"/>
      <c r="H55" s="245"/>
      <c r="I55" s="245"/>
      <c r="J55" s="245"/>
      <c r="K55" s="245"/>
      <c r="L55" s="245"/>
      <c r="M55" s="245"/>
      <c r="N55" s="245"/>
      <c r="O55" s="245"/>
      <c r="P55" s="245"/>
      <c r="Q55" s="245"/>
      <c r="R55" s="245"/>
      <c r="S55" s="245"/>
      <c r="T55" s="245"/>
      <c r="U55" s="247"/>
    </row>
    <row r="56" spans="1:21" x14ac:dyDescent="0.55000000000000004">
      <c r="A56" s="69"/>
      <c r="B56" s="32"/>
      <c r="C56" s="32"/>
      <c r="D56" s="32"/>
      <c r="E56" s="32"/>
      <c r="F56" s="32"/>
      <c r="G56" s="32"/>
      <c r="H56" s="32"/>
      <c r="I56" s="32"/>
      <c r="J56" s="32"/>
      <c r="K56" s="32"/>
      <c r="L56" s="32"/>
      <c r="M56" s="32"/>
      <c r="N56" s="32"/>
      <c r="O56" s="32"/>
      <c r="P56" s="32"/>
      <c r="Q56" s="32"/>
      <c r="R56" s="32"/>
      <c r="S56" s="32"/>
      <c r="T56" s="32"/>
      <c r="U56" s="70"/>
    </row>
    <row r="57" spans="1:21" x14ac:dyDescent="0.55000000000000004">
      <c r="A57" s="69"/>
      <c r="B57" s="32"/>
      <c r="C57" s="32"/>
      <c r="D57" s="32"/>
      <c r="E57" s="32"/>
      <c r="F57" s="32"/>
      <c r="G57" s="32"/>
      <c r="H57" s="32"/>
      <c r="I57" s="32"/>
      <c r="J57" s="32"/>
      <c r="K57" s="32"/>
      <c r="L57" s="32"/>
      <c r="M57" s="32"/>
      <c r="N57" s="32"/>
      <c r="O57" s="32"/>
      <c r="P57" s="32"/>
      <c r="Q57" s="32"/>
      <c r="R57" s="32"/>
      <c r="S57" s="32"/>
      <c r="T57" s="32"/>
      <c r="U57" s="70"/>
    </row>
    <row r="58" spans="1:21" x14ac:dyDescent="0.55000000000000004">
      <c r="A58" s="69"/>
      <c r="B58" s="32"/>
      <c r="C58" s="32"/>
      <c r="D58" s="32"/>
      <c r="E58" s="32"/>
      <c r="F58" s="32"/>
      <c r="G58" s="32"/>
      <c r="H58" s="32"/>
      <c r="I58" s="32"/>
      <c r="J58" s="32"/>
      <c r="K58" s="32"/>
      <c r="L58" s="32"/>
      <c r="M58" s="32"/>
      <c r="N58" s="32"/>
      <c r="O58" s="32"/>
      <c r="P58" s="32"/>
      <c r="Q58" s="32"/>
      <c r="R58" s="32"/>
      <c r="S58" s="32"/>
      <c r="T58" s="32"/>
      <c r="U58" s="70"/>
    </row>
    <row r="59" spans="1:21" x14ac:dyDescent="0.55000000000000004">
      <c r="A59" s="66"/>
      <c r="U59" s="68"/>
    </row>
    <row r="60" spans="1:21" x14ac:dyDescent="0.55000000000000004">
      <c r="A60" s="71"/>
      <c r="B60" s="55"/>
      <c r="C60" s="55"/>
      <c r="D60" s="55"/>
      <c r="E60" s="55"/>
      <c r="F60" s="55"/>
      <c r="G60" s="55"/>
      <c r="H60" s="55"/>
      <c r="I60" s="55"/>
      <c r="J60" s="55"/>
      <c r="K60" s="55"/>
      <c r="L60" s="55"/>
      <c r="M60" s="55"/>
      <c r="N60" s="55"/>
      <c r="O60" s="55"/>
      <c r="P60" s="55"/>
      <c r="Q60" s="55"/>
      <c r="R60" s="55"/>
      <c r="S60" s="55"/>
      <c r="T60" s="55"/>
      <c r="U60" s="72"/>
    </row>
    <row r="71" spans="2:20" x14ac:dyDescent="0.55000000000000004">
      <c r="B71" s="248" t="s">
        <v>128</v>
      </c>
      <c r="C71" s="248"/>
      <c r="D71" s="248"/>
      <c r="E71" s="248"/>
      <c r="F71" s="248"/>
      <c r="G71" s="248"/>
      <c r="H71" s="248"/>
      <c r="I71" s="248"/>
      <c r="J71" s="248"/>
      <c r="K71" s="248"/>
      <c r="L71" s="248"/>
      <c r="M71" s="248"/>
      <c r="N71" s="248"/>
      <c r="O71" s="248"/>
      <c r="P71" s="248"/>
      <c r="Q71" s="248"/>
      <c r="R71" s="248"/>
      <c r="S71" s="248"/>
      <c r="T71" s="248"/>
    </row>
    <row r="72" spans="2:20" x14ac:dyDescent="0.55000000000000004">
      <c r="B72" s="248"/>
      <c r="C72" s="248"/>
      <c r="D72" s="248"/>
      <c r="E72" s="248"/>
      <c r="F72" s="248"/>
      <c r="G72" s="248"/>
      <c r="H72" s="248"/>
      <c r="I72" s="248"/>
      <c r="J72" s="248"/>
      <c r="K72" s="248"/>
      <c r="L72" s="248"/>
      <c r="M72" s="248"/>
      <c r="N72" s="248"/>
      <c r="O72" s="248"/>
      <c r="P72" s="248"/>
      <c r="Q72" s="248"/>
      <c r="R72" s="248"/>
      <c r="S72" s="248"/>
      <c r="T72" s="248"/>
    </row>
    <row r="73" spans="2:20" x14ac:dyDescent="0.55000000000000004">
      <c r="B73" s="166" t="s">
        <v>129</v>
      </c>
      <c r="C73" s="166"/>
      <c r="D73" s="166"/>
      <c r="E73" s="166"/>
      <c r="F73" s="166"/>
      <c r="G73" s="166"/>
      <c r="H73" s="166"/>
      <c r="I73" s="166"/>
      <c r="J73" s="166"/>
      <c r="K73" s="166"/>
      <c r="L73" s="166"/>
      <c r="M73" s="166"/>
      <c r="N73" s="166"/>
      <c r="O73" s="166"/>
      <c r="P73" s="166"/>
      <c r="Q73" s="166"/>
      <c r="R73" s="166"/>
      <c r="S73" s="166"/>
      <c r="T73" s="166"/>
    </row>
    <row r="74" spans="2:20" x14ac:dyDescent="0.55000000000000004">
      <c r="B74" s="166"/>
      <c r="C74" s="166"/>
      <c r="D74" s="166"/>
      <c r="E74" s="166"/>
      <c r="F74" s="166"/>
      <c r="G74" s="166"/>
      <c r="H74" s="166"/>
      <c r="I74" s="166"/>
      <c r="J74" s="166"/>
      <c r="K74" s="166"/>
      <c r="L74" s="166"/>
      <c r="M74" s="166"/>
      <c r="N74" s="166"/>
      <c r="O74" s="166"/>
      <c r="P74" s="166"/>
      <c r="Q74" s="166"/>
      <c r="R74" s="166"/>
      <c r="S74" s="166"/>
      <c r="T74" s="166"/>
    </row>
  </sheetData>
  <mergeCells count="89">
    <mergeCell ref="A11:D11"/>
    <mergeCell ref="F11:H11"/>
    <mergeCell ref="A1:U2"/>
    <mergeCell ref="A3:U3"/>
    <mergeCell ref="A7:U7"/>
    <mergeCell ref="A9:B9"/>
    <mergeCell ref="D9:S9"/>
    <mergeCell ref="A12:D12"/>
    <mergeCell ref="E12:F12"/>
    <mergeCell ref="H12:L12"/>
    <mergeCell ref="E14:F14"/>
    <mergeCell ref="I14:J14"/>
    <mergeCell ref="L14:N14"/>
    <mergeCell ref="R21:U21"/>
    <mergeCell ref="G16:H16"/>
    <mergeCell ref="J16:K16"/>
    <mergeCell ref="M16:N16"/>
    <mergeCell ref="P16:T16"/>
    <mergeCell ref="L17:T17"/>
    <mergeCell ref="J18:O18"/>
    <mergeCell ref="I19:Q19"/>
    <mergeCell ref="A21:J21"/>
    <mergeCell ref="K21:L21"/>
    <mergeCell ref="M21:N21"/>
    <mergeCell ref="O21:Q21"/>
    <mergeCell ref="R22:U22"/>
    <mergeCell ref="C23:J23"/>
    <mergeCell ref="K23:L23"/>
    <mergeCell ref="M23:N23"/>
    <mergeCell ref="O23:Q23"/>
    <mergeCell ref="R23:U23"/>
    <mergeCell ref="A22:B26"/>
    <mergeCell ref="C22:J22"/>
    <mergeCell ref="K22:L22"/>
    <mergeCell ref="M22:N22"/>
    <mergeCell ref="O22:Q22"/>
    <mergeCell ref="C24:J24"/>
    <mergeCell ref="K24:L24"/>
    <mergeCell ref="M24:N24"/>
    <mergeCell ref="O24:Q24"/>
    <mergeCell ref="R24:U24"/>
    <mergeCell ref="C26:J26"/>
    <mergeCell ref="K26:L26"/>
    <mergeCell ref="M26:N26"/>
    <mergeCell ref="O26:Q26"/>
    <mergeCell ref="R26:U26"/>
    <mergeCell ref="C25:J25"/>
    <mergeCell ref="K25:L25"/>
    <mergeCell ref="M25:N25"/>
    <mergeCell ref="O25:Q25"/>
    <mergeCell ref="R25:U25"/>
    <mergeCell ref="R27:U27"/>
    <mergeCell ref="C28:J28"/>
    <mergeCell ref="K28:L28"/>
    <mergeCell ref="M28:N28"/>
    <mergeCell ref="O28:Q28"/>
    <mergeCell ref="R28:U28"/>
    <mergeCell ref="A27:B31"/>
    <mergeCell ref="C27:J27"/>
    <mergeCell ref="K27:L27"/>
    <mergeCell ref="M27:N27"/>
    <mergeCell ref="O27:Q27"/>
    <mergeCell ref="C29:J29"/>
    <mergeCell ref="K29:L29"/>
    <mergeCell ref="M29:N29"/>
    <mergeCell ref="O29:Q29"/>
    <mergeCell ref="R29:U29"/>
    <mergeCell ref="C31:J31"/>
    <mergeCell ref="K31:L31"/>
    <mergeCell ref="M31:N31"/>
    <mergeCell ref="O31:Q31"/>
    <mergeCell ref="R31:U31"/>
    <mergeCell ref="C30:J30"/>
    <mergeCell ref="K30:L30"/>
    <mergeCell ref="M30:N30"/>
    <mergeCell ref="O30:Q30"/>
    <mergeCell ref="R30:U30"/>
    <mergeCell ref="B73:T74"/>
    <mergeCell ref="A32:J32"/>
    <mergeCell ref="K32:L32"/>
    <mergeCell ref="M32:N32"/>
    <mergeCell ref="O32:U32"/>
    <mergeCell ref="A34:U34"/>
    <mergeCell ref="A35:U35"/>
    <mergeCell ref="H37:U37"/>
    <mergeCell ref="A48:B48"/>
    <mergeCell ref="D48:S48"/>
    <mergeCell ref="A55:U55"/>
    <mergeCell ref="B71:T72"/>
  </mergeCells>
  <phoneticPr fontId="2"/>
  <dataValidations count="1">
    <dataValidation type="list" allowBlank="1" showInputMessage="1" showErrorMessage="1" sqref="J16 F11">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35433070866141736" bottom="0.55118110236220474" header="0.31496062992125984" footer="0.31496062992125984"/>
  <pageSetup paperSize="9" orientation="portrait" r:id="rId1"/>
  <headerFooter>
    <oddHeader>&amp;R様式３（U23)用</oddHeader>
  </headerFooter>
  <rowBreaks count="1" manualBreakCount="1">
    <brk id="44" max="2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U74"/>
  <sheetViews>
    <sheetView showZeros="0" view="pageBreakPreview" zoomScaleNormal="100" zoomScaleSheetLayoutView="100" zoomScalePageLayoutView="68" workbookViewId="0">
      <selection activeCell="Y19" sqref="Y19"/>
    </sheetView>
  </sheetViews>
  <sheetFormatPr defaultRowHeight="18" x14ac:dyDescent="0.55000000000000004"/>
  <cols>
    <col min="1" max="17" width="3.83203125" customWidth="1"/>
    <col min="18" max="21" width="3" customWidth="1"/>
  </cols>
  <sheetData>
    <row r="1" spans="1:21" ht="18.75" customHeight="1" x14ac:dyDescent="0.55000000000000004">
      <c r="A1" s="310" t="s">
        <v>96</v>
      </c>
      <c r="B1" s="310"/>
      <c r="C1" s="310"/>
      <c r="D1" s="310"/>
      <c r="E1" s="310"/>
      <c r="F1" s="310"/>
      <c r="G1" s="310"/>
      <c r="H1" s="310"/>
      <c r="I1" s="310"/>
      <c r="J1" s="310"/>
      <c r="K1" s="310"/>
      <c r="L1" s="310"/>
      <c r="M1" s="310"/>
      <c r="N1" s="310"/>
      <c r="O1" s="310"/>
      <c r="P1" s="310"/>
      <c r="Q1" s="310"/>
      <c r="R1" s="310"/>
      <c r="S1" s="310"/>
      <c r="T1" s="310"/>
      <c r="U1" s="310"/>
    </row>
    <row r="2" spans="1:21" ht="35.25" customHeight="1" x14ac:dyDescent="0.55000000000000004">
      <c r="A2" s="310"/>
      <c r="B2" s="310"/>
      <c r="C2" s="310"/>
      <c r="D2" s="310"/>
      <c r="E2" s="310"/>
      <c r="F2" s="310"/>
      <c r="G2" s="310"/>
      <c r="H2" s="310"/>
      <c r="I2" s="310"/>
      <c r="J2" s="310"/>
      <c r="K2" s="310"/>
      <c r="L2" s="310"/>
      <c r="M2" s="310"/>
      <c r="N2" s="310"/>
      <c r="O2" s="310"/>
      <c r="P2" s="310"/>
      <c r="Q2" s="310"/>
      <c r="R2" s="310"/>
      <c r="S2" s="310"/>
      <c r="T2" s="310"/>
      <c r="U2" s="310"/>
    </row>
    <row r="3" spans="1:21" ht="22.5" x14ac:dyDescent="0.55000000000000004">
      <c r="A3" s="311" t="s">
        <v>97</v>
      </c>
      <c r="B3" s="311"/>
      <c r="C3" s="311"/>
      <c r="D3" s="311"/>
      <c r="E3" s="311"/>
      <c r="F3" s="311"/>
      <c r="G3" s="311"/>
      <c r="H3" s="311"/>
      <c r="I3" s="311"/>
      <c r="J3" s="311"/>
      <c r="K3" s="311"/>
      <c r="L3" s="311"/>
      <c r="M3" s="311"/>
      <c r="N3" s="311"/>
      <c r="O3" s="311"/>
      <c r="P3" s="311"/>
      <c r="Q3" s="311"/>
      <c r="R3" s="311"/>
      <c r="S3" s="311"/>
      <c r="T3" s="311"/>
      <c r="U3" s="311"/>
    </row>
    <row r="4" spans="1:21" ht="10.5" customHeight="1" x14ac:dyDescent="0.55000000000000004">
      <c r="A4" s="46"/>
      <c r="B4" s="46"/>
      <c r="C4" s="46"/>
      <c r="D4" s="46"/>
      <c r="E4" s="46"/>
      <c r="F4" s="46"/>
      <c r="G4" s="46"/>
      <c r="H4" s="46"/>
      <c r="I4" s="46"/>
      <c r="J4" s="46"/>
      <c r="K4" s="46"/>
      <c r="L4" s="46"/>
      <c r="M4" s="46"/>
      <c r="N4" s="46"/>
      <c r="O4" s="46"/>
      <c r="P4" s="46"/>
      <c r="Q4" s="46"/>
      <c r="R4" s="46"/>
      <c r="S4" s="46"/>
      <c r="T4" s="46"/>
      <c r="U4" s="46"/>
    </row>
    <row r="5" spans="1:21" x14ac:dyDescent="0.55000000000000004">
      <c r="A5" t="s">
        <v>98</v>
      </c>
    </row>
    <row r="7" spans="1:21" x14ac:dyDescent="0.55000000000000004">
      <c r="A7" s="245" t="s">
        <v>130</v>
      </c>
      <c r="B7" s="245"/>
      <c r="C7" s="245"/>
      <c r="D7" s="245"/>
      <c r="E7" s="245"/>
      <c r="F7" s="245"/>
      <c r="G7" s="245"/>
      <c r="H7" s="245"/>
      <c r="I7" s="245"/>
      <c r="J7" s="245"/>
      <c r="K7" s="245"/>
      <c r="L7" s="245"/>
      <c r="M7" s="245"/>
      <c r="N7" s="245"/>
      <c r="O7" s="245"/>
      <c r="P7" s="245"/>
      <c r="Q7" s="245"/>
      <c r="R7" s="245"/>
      <c r="S7" s="245"/>
      <c r="T7" s="245"/>
      <c r="U7" s="245"/>
    </row>
    <row r="8" spans="1:21" ht="6.75" customHeight="1" x14ac:dyDescent="0.55000000000000004"/>
    <row r="9" spans="1:21" ht="18.75" customHeight="1" x14ac:dyDescent="0.55000000000000004">
      <c r="A9" s="105" t="s">
        <v>53</v>
      </c>
      <c r="B9" s="105"/>
      <c r="C9" s="47" t="s">
        <v>7</v>
      </c>
      <c r="D9" s="312">
        <f>参加者名簿!F13</f>
        <v>0</v>
      </c>
      <c r="E9" s="312"/>
      <c r="F9" s="312"/>
      <c r="G9" s="312"/>
      <c r="H9" s="312"/>
      <c r="I9" s="312"/>
      <c r="J9" s="312"/>
      <c r="K9" s="312"/>
      <c r="L9" s="312"/>
      <c r="M9" s="312"/>
      <c r="N9" s="312"/>
      <c r="O9" s="312"/>
      <c r="P9" s="312"/>
      <c r="Q9" s="312"/>
      <c r="R9" s="312"/>
      <c r="S9" s="312"/>
      <c r="T9" s="35" t="s">
        <v>8</v>
      </c>
    </row>
    <row r="10" spans="1:21" ht="4.5" customHeight="1" x14ac:dyDescent="0.55000000000000004">
      <c r="A10" s="26"/>
      <c r="B10" s="26"/>
      <c r="C10" s="47"/>
      <c r="D10" s="48"/>
      <c r="E10" s="48"/>
      <c r="F10" s="48"/>
      <c r="G10" s="48"/>
      <c r="H10" s="48"/>
      <c r="I10" s="48"/>
      <c r="J10" s="48"/>
      <c r="K10" s="48"/>
      <c r="L10" s="48"/>
      <c r="M10" s="48"/>
      <c r="N10" s="48"/>
      <c r="O10" s="48"/>
      <c r="P10" s="48"/>
      <c r="Q10" s="48"/>
      <c r="R10" s="48"/>
      <c r="S10" s="48"/>
      <c r="T10" s="35"/>
    </row>
    <row r="11" spans="1:21" ht="18.75" customHeight="1" x14ac:dyDescent="0.55000000000000004">
      <c r="A11" s="105" t="s">
        <v>9</v>
      </c>
      <c r="B11" s="105"/>
      <c r="C11" s="105"/>
      <c r="D11" s="105"/>
      <c r="E11" s="49" t="s">
        <v>7</v>
      </c>
      <c r="F11" s="309">
        <f>参加者名簿!F14</f>
        <v>0</v>
      </c>
      <c r="G11" s="309"/>
      <c r="H11" s="309"/>
      <c r="I11" s="50" t="s">
        <v>11</v>
      </c>
      <c r="J11" s="50"/>
      <c r="K11" s="50"/>
      <c r="L11" s="62" t="s">
        <v>8</v>
      </c>
      <c r="M11" s="62"/>
      <c r="N11" s="48"/>
      <c r="O11" s="48"/>
      <c r="P11" s="48"/>
      <c r="Q11" s="48"/>
      <c r="R11" s="48"/>
      <c r="S11" s="48"/>
      <c r="T11" s="35"/>
    </row>
    <row r="12" spans="1:21" x14ac:dyDescent="0.55000000000000004">
      <c r="A12" s="105" t="s">
        <v>55</v>
      </c>
      <c r="B12" s="105"/>
      <c r="C12" s="105"/>
      <c r="D12" s="105"/>
      <c r="E12" s="105" t="s">
        <v>15</v>
      </c>
      <c r="F12" s="105"/>
      <c r="G12" s="5" t="s">
        <v>7</v>
      </c>
      <c r="H12" s="309">
        <f>参加者名簿!G16</f>
        <v>0</v>
      </c>
      <c r="I12" s="309"/>
      <c r="J12" s="309"/>
      <c r="K12" s="309"/>
      <c r="L12" s="309"/>
      <c r="M12" s="52"/>
      <c r="N12" s="53" t="s">
        <v>8</v>
      </c>
    </row>
    <row r="13" spans="1:21" ht="4.5" customHeight="1" x14ac:dyDescent="0.55000000000000004">
      <c r="A13" s="26"/>
      <c r="B13" s="26"/>
      <c r="C13" s="26"/>
      <c r="D13" s="26"/>
      <c r="E13" s="26"/>
      <c r="F13" s="26"/>
      <c r="G13" s="5"/>
      <c r="H13" s="26"/>
      <c r="I13" s="26"/>
      <c r="J13" s="26"/>
      <c r="K13" s="26"/>
      <c r="L13" s="26"/>
      <c r="M13" s="26"/>
      <c r="N13" s="2"/>
    </row>
    <row r="14" spans="1:21" x14ac:dyDescent="0.55000000000000004">
      <c r="E14" s="105" t="s">
        <v>17</v>
      </c>
      <c r="F14" s="105"/>
      <c r="G14" s="57" t="s">
        <v>18</v>
      </c>
      <c r="H14" s="54" t="s">
        <v>7</v>
      </c>
      <c r="I14" s="307">
        <f>参加者名簿!H17</f>
        <v>0</v>
      </c>
      <c r="J14" s="307"/>
      <c r="K14" s="55" t="s">
        <v>19</v>
      </c>
      <c r="L14" s="308">
        <f>参加者名簿!K17</f>
        <v>0</v>
      </c>
      <c r="M14" s="308"/>
      <c r="N14" s="308"/>
      <c r="O14" s="56" t="s">
        <v>8</v>
      </c>
    </row>
    <row r="15" spans="1:21" ht="4.5" customHeight="1" x14ac:dyDescent="0.55000000000000004"/>
    <row r="16" spans="1:21" x14ac:dyDescent="0.55000000000000004">
      <c r="G16" s="245" t="s">
        <v>20</v>
      </c>
      <c r="H16" s="245"/>
      <c r="I16" s="54" t="s">
        <v>7</v>
      </c>
      <c r="J16" s="313">
        <f>参加者名簿!I18</f>
        <v>0</v>
      </c>
      <c r="K16" s="313"/>
      <c r="L16" t="s">
        <v>8</v>
      </c>
      <c r="M16" s="300" t="s">
        <v>100</v>
      </c>
      <c r="N16" s="300"/>
      <c r="O16" s="58" t="s">
        <v>7</v>
      </c>
      <c r="P16" s="302">
        <f>参加者名簿!O18</f>
        <v>0</v>
      </c>
      <c r="Q16" s="302"/>
      <c r="R16" s="302"/>
      <c r="S16" s="302"/>
      <c r="T16" s="302"/>
      <c r="U16" t="s">
        <v>8</v>
      </c>
    </row>
    <row r="17" spans="1:21" x14ac:dyDescent="0.55000000000000004">
      <c r="G17" t="s">
        <v>21</v>
      </c>
      <c r="K17" s="54" t="s">
        <v>7</v>
      </c>
      <c r="L17" s="302">
        <f>参加者名簿!K19</f>
        <v>0</v>
      </c>
      <c r="M17" s="302"/>
      <c r="N17" s="302"/>
      <c r="O17" s="302"/>
      <c r="P17" s="302"/>
      <c r="Q17" s="302"/>
      <c r="R17" s="302"/>
      <c r="S17" s="302"/>
      <c r="T17" s="302"/>
      <c r="U17" t="s">
        <v>8</v>
      </c>
    </row>
    <row r="18" spans="1:21" x14ac:dyDescent="0.55000000000000004">
      <c r="F18" s="26" t="s">
        <v>57</v>
      </c>
      <c r="G18" s="26"/>
      <c r="H18" s="26"/>
      <c r="I18" s="5" t="s">
        <v>7</v>
      </c>
      <c r="J18" s="309">
        <f>参加者名簿!P21</f>
        <v>0</v>
      </c>
      <c r="K18" s="309"/>
      <c r="L18" s="309"/>
      <c r="M18" s="309"/>
      <c r="N18" s="309"/>
      <c r="O18" s="309"/>
      <c r="P18" s="2" t="s">
        <v>8</v>
      </c>
    </row>
    <row r="19" spans="1:21" x14ac:dyDescent="0.55000000000000004">
      <c r="F19" s="26" t="s">
        <v>59</v>
      </c>
      <c r="H19" t="s">
        <v>101</v>
      </c>
      <c r="I19" s="301">
        <f>参加者名簿!K20</f>
        <v>0</v>
      </c>
      <c r="J19" s="301"/>
      <c r="K19" s="301"/>
      <c r="L19" s="301"/>
      <c r="M19" s="301"/>
      <c r="N19" s="301"/>
      <c r="O19" s="301"/>
      <c r="P19" s="301"/>
      <c r="Q19" s="301"/>
      <c r="R19" t="s">
        <v>102</v>
      </c>
    </row>
    <row r="20" spans="1:21" ht="10" customHeight="1" x14ac:dyDescent="0.55000000000000004">
      <c r="F20" s="26"/>
      <c r="I20" s="59"/>
      <c r="J20" s="59"/>
      <c r="K20" s="59"/>
      <c r="L20" s="59"/>
      <c r="M20" s="59"/>
      <c r="N20" s="59"/>
      <c r="O20" s="59"/>
      <c r="P20" s="59"/>
      <c r="Q20" s="59"/>
    </row>
    <row r="21" spans="1:21" x14ac:dyDescent="0.55000000000000004">
      <c r="A21" s="299" t="s">
        <v>103</v>
      </c>
      <c r="B21" s="299"/>
      <c r="C21" s="299"/>
      <c r="D21" s="299"/>
      <c r="E21" s="299"/>
      <c r="F21" s="299"/>
      <c r="G21" s="299"/>
      <c r="H21" s="299"/>
      <c r="I21" s="299"/>
      <c r="J21" s="299"/>
      <c r="K21" s="303" t="s">
        <v>104</v>
      </c>
      <c r="L21" s="304"/>
      <c r="M21" s="305" t="s">
        <v>105</v>
      </c>
      <c r="N21" s="306"/>
      <c r="O21" s="299" t="s">
        <v>106</v>
      </c>
      <c r="P21" s="299"/>
      <c r="Q21" s="299"/>
      <c r="R21" s="299" t="s">
        <v>107</v>
      </c>
      <c r="S21" s="299"/>
      <c r="T21" s="299"/>
      <c r="U21" s="299"/>
    </row>
    <row r="22" spans="1:21" ht="15" customHeight="1" x14ac:dyDescent="0.55000000000000004">
      <c r="A22" s="294" t="s">
        <v>108</v>
      </c>
      <c r="B22" s="295"/>
      <c r="C22" s="258" t="s">
        <v>109</v>
      </c>
      <c r="D22" s="259"/>
      <c r="E22" s="259"/>
      <c r="F22" s="259"/>
      <c r="G22" s="259"/>
      <c r="H22" s="259"/>
      <c r="I22" s="259"/>
      <c r="J22" s="260"/>
      <c r="K22" s="261"/>
      <c r="L22" s="262"/>
      <c r="M22" s="263"/>
      <c r="N22" s="264"/>
      <c r="O22" s="265" t="s">
        <v>110</v>
      </c>
      <c r="P22" s="265"/>
      <c r="Q22" s="265"/>
      <c r="R22" s="266">
        <f>SUM(M22*5000)</f>
        <v>0</v>
      </c>
      <c r="S22" s="266"/>
      <c r="T22" s="266"/>
      <c r="U22" s="266"/>
    </row>
    <row r="23" spans="1:21" ht="15" customHeight="1" x14ac:dyDescent="0.55000000000000004">
      <c r="A23" s="269"/>
      <c r="B23" s="270"/>
      <c r="C23" s="285" t="s">
        <v>111</v>
      </c>
      <c r="D23" s="286"/>
      <c r="E23" s="286"/>
      <c r="F23" s="286"/>
      <c r="G23" s="286"/>
      <c r="H23" s="286"/>
      <c r="I23" s="286"/>
      <c r="J23" s="287"/>
      <c r="K23" s="288"/>
      <c r="L23" s="289"/>
      <c r="M23" s="290"/>
      <c r="N23" s="291"/>
      <c r="O23" s="292" t="s">
        <v>112</v>
      </c>
      <c r="P23" s="292"/>
      <c r="Q23" s="292"/>
      <c r="R23" s="293">
        <f>SUM(M23*5000)</f>
        <v>0</v>
      </c>
      <c r="S23" s="293"/>
      <c r="T23" s="293"/>
      <c r="U23" s="293"/>
    </row>
    <row r="24" spans="1:21" ht="15" customHeight="1" x14ac:dyDescent="0.55000000000000004">
      <c r="A24" s="269"/>
      <c r="B24" s="270"/>
      <c r="C24" s="296" t="s">
        <v>113</v>
      </c>
      <c r="D24" s="297"/>
      <c r="E24" s="297"/>
      <c r="F24" s="297"/>
      <c r="G24" s="297"/>
      <c r="H24" s="297"/>
      <c r="I24" s="297"/>
      <c r="J24" s="298"/>
      <c r="K24" s="253"/>
      <c r="L24" s="254"/>
      <c r="M24" s="255"/>
      <c r="N24" s="256"/>
      <c r="O24" s="292" t="s">
        <v>114</v>
      </c>
      <c r="P24" s="292"/>
      <c r="Q24" s="292"/>
      <c r="R24" s="293">
        <f>SUM(M24*3750)</f>
        <v>0</v>
      </c>
      <c r="S24" s="293"/>
      <c r="T24" s="293"/>
      <c r="U24" s="293"/>
    </row>
    <row r="25" spans="1:21" ht="15" customHeight="1" x14ac:dyDescent="0.55000000000000004">
      <c r="A25" s="269"/>
      <c r="B25" s="270"/>
      <c r="C25" s="273" t="s">
        <v>115</v>
      </c>
      <c r="D25" s="274"/>
      <c r="E25" s="274"/>
      <c r="F25" s="274"/>
      <c r="G25" s="274"/>
      <c r="H25" s="274"/>
      <c r="I25" s="274"/>
      <c r="J25" s="275"/>
      <c r="K25" s="261"/>
      <c r="L25" s="262"/>
      <c r="M25" s="263"/>
      <c r="N25" s="264"/>
      <c r="O25" s="265" t="s">
        <v>116</v>
      </c>
      <c r="P25" s="265"/>
      <c r="Q25" s="265"/>
      <c r="R25" s="266">
        <f t="shared" ref="R25:R28" si="0">SUM(M25*5000)</f>
        <v>0</v>
      </c>
      <c r="S25" s="266"/>
      <c r="T25" s="266"/>
      <c r="U25" s="266"/>
    </row>
    <row r="26" spans="1:21" ht="15" customHeight="1" thickBot="1" x14ac:dyDescent="0.6">
      <c r="A26" s="271"/>
      <c r="B26" s="272"/>
      <c r="C26" s="250" t="s">
        <v>117</v>
      </c>
      <c r="D26" s="251"/>
      <c r="E26" s="251"/>
      <c r="F26" s="251"/>
      <c r="G26" s="251"/>
      <c r="H26" s="251"/>
      <c r="I26" s="251"/>
      <c r="J26" s="252"/>
      <c r="K26" s="253"/>
      <c r="L26" s="254"/>
      <c r="M26" s="255"/>
      <c r="N26" s="256"/>
      <c r="O26" s="292" t="s">
        <v>112</v>
      </c>
      <c r="P26" s="292"/>
      <c r="Q26" s="292"/>
      <c r="R26" s="293">
        <f t="shared" si="0"/>
        <v>0</v>
      </c>
      <c r="S26" s="293"/>
      <c r="T26" s="293"/>
      <c r="U26" s="293"/>
    </row>
    <row r="27" spans="1:21" ht="15" customHeight="1" thickTop="1" x14ac:dyDescent="0.55000000000000004">
      <c r="A27" s="267" t="s">
        <v>118</v>
      </c>
      <c r="B27" s="268"/>
      <c r="C27" s="273" t="s">
        <v>119</v>
      </c>
      <c r="D27" s="274"/>
      <c r="E27" s="274"/>
      <c r="F27" s="274"/>
      <c r="G27" s="274"/>
      <c r="H27" s="274"/>
      <c r="I27" s="274"/>
      <c r="J27" s="275"/>
      <c r="K27" s="276"/>
      <c r="L27" s="277"/>
      <c r="M27" s="278"/>
      <c r="N27" s="279"/>
      <c r="O27" s="280" t="s">
        <v>110</v>
      </c>
      <c r="P27" s="280"/>
      <c r="Q27" s="280"/>
      <c r="R27" s="284">
        <f t="shared" si="0"/>
        <v>0</v>
      </c>
      <c r="S27" s="284"/>
      <c r="T27" s="284"/>
      <c r="U27" s="284"/>
    </row>
    <row r="28" spans="1:21" ht="15" customHeight="1" x14ac:dyDescent="0.55000000000000004">
      <c r="A28" s="269"/>
      <c r="B28" s="270"/>
      <c r="C28" s="285" t="s">
        <v>111</v>
      </c>
      <c r="D28" s="286"/>
      <c r="E28" s="286"/>
      <c r="F28" s="286"/>
      <c r="G28" s="286"/>
      <c r="H28" s="286"/>
      <c r="I28" s="286"/>
      <c r="J28" s="287"/>
      <c r="K28" s="288"/>
      <c r="L28" s="289"/>
      <c r="M28" s="290"/>
      <c r="N28" s="291"/>
      <c r="O28" s="292" t="s">
        <v>112</v>
      </c>
      <c r="P28" s="292"/>
      <c r="Q28" s="292"/>
      <c r="R28" s="293">
        <f t="shared" si="0"/>
        <v>0</v>
      </c>
      <c r="S28" s="293"/>
      <c r="T28" s="293"/>
      <c r="U28" s="293"/>
    </row>
    <row r="29" spans="1:21" ht="15" customHeight="1" x14ac:dyDescent="0.55000000000000004">
      <c r="A29" s="269"/>
      <c r="B29" s="270"/>
      <c r="C29" s="281" t="s">
        <v>113</v>
      </c>
      <c r="D29" s="282"/>
      <c r="E29" s="282"/>
      <c r="F29" s="282"/>
      <c r="G29" s="282"/>
      <c r="H29" s="282"/>
      <c r="I29" s="282"/>
      <c r="J29" s="283"/>
      <c r="K29" s="253"/>
      <c r="L29" s="254"/>
      <c r="M29" s="255"/>
      <c r="N29" s="256"/>
      <c r="O29" s="257" t="s">
        <v>114</v>
      </c>
      <c r="P29" s="257"/>
      <c r="Q29" s="257"/>
      <c r="R29" s="249">
        <f>SUM(M29*3750)</f>
        <v>0</v>
      </c>
      <c r="S29" s="249"/>
      <c r="T29" s="249"/>
      <c r="U29" s="249"/>
    </row>
    <row r="30" spans="1:21" ht="15" customHeight="1" x14ac:dyDescent="0.55000000000000004">
      <c r="A30" s="269"/>
      <c r="B30" s="270"/>
      <c r="C30" s="258" t="s">
        <v>120</v>
      </c>
      <c r="D30" s="259"/>
      <c r="E30" s="259"/>
      <c r="F30" s="259"/>
      <c r="G30" s="259"/>
      <c r="H30" s="259"/>
      <c r="I30" s="259"/>
      <c r="J30" s="260"/>
      <c r="K30" s="261"/>
      <c r="L30" s="262"/>
      <c r="M30" s="263"/>
      <c r="N30" s="264"/>
      <c r="O30" s="265" t="s">
        <v>110</v>
      </c>
      <c r="P30" s="265"/>
      <c r="Q30" s="265"/>
      <c r="R30" s="266">
        <f>SUM(M30*5000)</f>
        <v>0</v>
      </c>
      <c r="S30" s="266"/>
      <c r="T30" s="266"/>
      <c r="U30" s="266"/>
    </row>
    <row r="31" spans="1:21" ht="15" customHeight="1" thickBot="1" x14ac:dyDescent="0.6">
      <c r="A31" s="271"/>
      <c r="B31" s="272"/>
      <c r="C31" s="250" t="s">
        <v>117</v>
      </c>
      <c r="D31" s="251"/>
      <c r="E31" s="251"/>
      <c r="F31" s="251"/>
      <c r="G31" s="251"/>
      <c r="H31" s="251"/>
      <c r="I31" s="251"/>
      <c r="J31" s="252"/>
      <c r="K31" s="253"/>
      <c r="L31" s="254"/>
      <c r="M31" s="255"/>
      <c r="N31" s="256"/>
      <c r="O31" s="257" t="s">
        <v>121</v>
      </c>
      <c r="P31" s="257"/>
      <c r="Q31" s="257"/>
      <c r="R31" s="249">
        <f>SUM(M31*5000)</f>
        <v>0</v>
      </c>
      <c r="S31" s="249"/>
      <c r="T31" s="249"/>
      <c r="U31" s="249"/>
    </row>
    <row r="32" spans="1:21" ht="26.25" customHeight="1" thickTop="1" x14ac:dyDescent="0.55000000000000004">
      <c r="A32" s="233" t="s">
        <v>122</v>
      </c>
      <c r="B32" s="234"/>
      <c r="C32" s="234"/>
      <c r="D32" s="234"/>
      <c r="E32" s="234"/>
      <c r="F32" s="234"/>
      <c r="G32" s="234"/>
      <c r="H32" s="234"/>
      <c r="I32" s="234"/>
      <c r="J32" s="235"/>
      <c r="K32" s="236">
        <f>SUM(K22:L31)</f>
        <v>0</v>
      </c>
      <c r="L32" s="237"/>
      <c r="M32" s="238">
        <f>SUM(M22:N31)</f>
        <v>0</v>
      </c>
      <c r="N32" s="239"/>
      <c r="O32" s="240">
        <f>SUM(R22:U31)</f>
        <v>0</v>
      </c>
      <c r="P32" s="241"/>
      <c r="Q32" s="241"/>
      <c r="R32" s="241"/>
      <c r="S32" s="241"/>
      <c r="T32" s="241"/>
      <c r="U32" s="242"/>
    </row>
    <row r="33" spans="1:21" ht="8.25" customHeight="1" x14ac:dyDescent="0.55000000000000004"/>
    <row r="34" spans="1:21" ht="18.75" customHeight="1" x14ac:dyDescent="0.55000000000000004">
      <c r="A34" s="243" t="s">
        <v>123</v>
      </c>
      <c r="B34" s="243"/>
      <c r="C34" s="243"/>
      <c r="D34" s="243"/>
      <c r="E34" s="243"/>
      <c r="F34" s="243"/>
      <c r="G34" s="243"/>
      <c r="H34" s="243"/>
      <c r="I34" s="243"/>
      <c r="J34" s="243"/>
      <c r="K34" s="243"/>
      <c r="L34" s="243"/>
      <c r="M34" s="243"/>
      <c r="N34" s="243"/>
      <c r="O34" s="243"/>
      <c r="P34" s="243"/>
      <c r="Q34" s="243"/>
      <c r="R34" s="243"/>
      <c r="S34" s="243"/>
      <c r="T34" s="243"/>
      <c r="U34" s="243"/>
    </row>
    <row r="35" spans="1:21" ht="33.75" customHeight="1" x14ac:dyDescent="0.55000000000000004">
      <c r="A35" s="244" t="s">
        <v>124</v>
      </c>
      <c r="B35" s="244"/>
      <c r="C35" s="244"/>
      <c r="D35" s="244"/>
      <c r="E35" s="244"/>
      <c r="F35" s="244"/>
      <c r="G35" s="244"/>
      <c r="H35" s="244"/>
      <c r="I35" s="244"/>
      <c r="J35" s="244"/>
      <c r="K35" s="244"/>
      <c r="L35" s="244"/>
      <c r="M35" s="244"/>
      <c r="N35" s="244"/>
      <c r="O35" s="244"/>
      <c r="P35" s="244"/>
      <c r="Q35" s="244"/>
      <c r="R35" s="244"/>
      <c r="S35" s="244"/>
      <c r="T35" s="244"/>
      <c r="U35" s="244"/>
    </row>
    <row r="36" spans="1:21" ht="9.75" customHeight="1" x14ac:dyDescent="0.55000000000000004">
      <c r="A36" s="57"/>
      <c r="B36" s="57"/>
      <c r="C36" s="57"/>
      <c r="D36" s="57"/>
      <c r="E36" s="57"/>
      <c r="F36" s="57"/>
      <c r="G36" s="57"/>
      <c r="H36" s="57"/>
      <c r="I36" s="57"/>
      <c r="J36" s="57"/>
      <c r="K36" s="57"/>
      <c r="L36" s="57"/>
      <c r="M36" s="57"/>
      <c r="N36" s="57"/>
      <c r="O36" s="57"/>
      <c r="P36" s="57"/>
      <c r="Q36" s="57"/>
      <c r="R36" s="57"/>
      <c r="S36" s="57"/>
      <c r="T36" s="57"/>
      <c r="U36" s="57"/>
    </row>
    <row r="37" spans="1:21" ht="18.75" customHeight="1" x14ac:dyDescent="0.55000000000000004">
      <c r="A37" s="57"/>
      <c r="B37" s="57"/>
      <c r="C37" s="57"/>
      <c r="D37" s="57"/>
      <c r="E37" s="57"/>
      <c r="F37" s="57"/>
      <c r="G37" s="57"/>
      <c r="H37" s="245" t="s">
        <v>125</v>
      </c>
      <c r="I37" s="245"/>
      <c r="J37" s="245"/>
      <c r="K37" s="245"/>
      <c r="L37" s="245"/>
      <c r="M37" s="245"/>
      <c r="N37" s="245"/>
      <c r="O37" s="245"/>
      <c r="P37" s="245"/>
      <c r="Q37" s="245"/>
      <c r="R37" s="245"/>
      <c r="S37" s="245"/>
      <c r="T37" s="245"/>
      <c r="U37" s="245"/>
    </row>
    <row r="38" spans="1:21" ht="18.75" customHeight="1" x14ac:dyDescent="0.55000000000000004">
      <c r="A38" s="57"/>
      <c r="B38" s="57"/>
      <c r="C38" s="57"/>
      <c r="D38" s="57"/>
      <c r="E38" s="57"/>
      <c r="F38" s="57"/>
      <c r="G38" s="57"/>
      <c r="H38" s="57"/>
      <c r="I38" s="57"/>
      <c r="J38" s="57"/>
      <c r="K38" s="57"/>
      <c r="L38" s="57"/>
      <c r="M38" s="57"/>
      <c r="N38" s="57"/>
      <c r="O38" s="57"/>
      <c r="P38" s="57"/>
      <c r="Q38" s="57"/>
      <c r="R38" s="57"/>
      <c r="S38" s="57"/>
      <c r="T38" s="57"/>
      <c r="U38" s="57"/>
    </row>
    <row r="39" spans="1:21" ht="18.75" customHeight="1" x14ac:dyDescent="0.55000000000000004">
      <c r="A39" s="57"/>
      <c r="B39" s="57"/>
      <c r="C39" s="57"/>
      <c r="D39" s="57"/>
      <c r="E39" s="57"/>
      <c r="F39" s="57"/>
      <c r="G39" s="57"/>
      <c r="H39" s="57"/>
      <c r="I39" s="57"/>
      <c r="J39" s="57"/>
      <c r="K39" s="57"/>
      <c r="L39" s="57"/>
      <c r="M39" s="57"/>
      <c r="N39" s="57"/>
      <c r="O39" s="57"/>
      <c r="P39" s="57"/>
      <c r="Q39" s="57"/>
      <c r="R39" s="57"/>
      <c r="S39" s="57"/>
      <c r="T39" s="57"/>
      <c r="U39" s="57"/>
    </row>
    <row r="40" spans="1:21" ht="18.75" customHeight="1" x14ac:dyDescent="0.55000000000000004">
      <c r="A40" s="57"/>
      <c r="B40" s="57"/>
      <c r="C40" s="57"/>
      <c r="D40" s="57"/>
      <c r="E40" s="57"/>
      <c r="F40" s="57"/>
      <c r="G40" s="57"/>
      <c r="H40" s="57"/>
      <c r="I40" s="57"/>
      <c r="J40" s="57"/>
      <c r="K40" s="57"/>
      <c r="L40" s="57"/>
      <c r="M40" s="57"/>
      <c r="N40" s="57"/>
      <c r="O40" s="57"/>
      <c r="P40" s="57"/>
      <c r="Q40" s="57"/>
      <c r="R40" s="57"/>
      <c r="S40" s="57"/>
      <c r="T40" s="57"/>
      <c r="U40" s="57"/>
    </row>
    <row r="41" spans="1:21" ht="18.75" customHeight="1" x14ac:dyDescent="0.55000000000000004">
      <c r="A41" s="57"/>
      <c r="B41" s="57"/>
      <c r="C41" s="57"/>
      <c r="D41" s="57"/>
      <c r="E41" s="57"/>
      <c r="F41" s="57"/>
      <c r="G41" s="57"/>
      <c r="H41" s="57"/>
      <c r="I41" s="57"/>
      <c r="J41" s="57"/>
      <c r="K41" s="57"/>
      <c r="L41" s="57"/>
      <c r="M41" s="57"/>
      <c r="N41" s="57"/>
      <c r="O41" s="57"/>
      <c r="P41" s="57"/>
      <c r="Q41" s="57"/>
      <c r="R41" s="57"/>
      <c r="S41" s="57"/>
      <c r="T41" s="57"/>
      <c r="U41" s="57"/>
    </row>
    <row r="42" spans="1:21" ht="18.75" customHeight="1" x14ac:dyDescent="0.55000000000000004">
      <c r="A42" s="57"/>
      <c r="B42" s="57"/>
      <c r="C42" s="57"/>
      <c r="D42" s="57"/>
      <c r="E42" s="57"/>
      <c r="F42" s="57"/>
      <c r="G42" s="57"/>
      <c r="H42" s="57"/>
      <c r="I42" s="57"/>
      <c r="J42" s="57"/>
      <c r="K42" s="57"/>
      <c r="L42" s="57"/>
      <c r="M42" s="57"/>
      <c r="N42" s="57"/>
      <c r="O42" s="57"/>
      <c r="P42" s="57"/>
      <c r="Q42" s="57"/>
      <c r="R42" s="57"/>
      <c r="S42" s="57"/>
      <c r="T42" s="57"/>
      <c r="U42" s="57"/>
    </row>
    <row r="43" spans="1:21" ht="18.75" customHeight="1" x14ac:dyDescent="0.55000000000000004">
      <c r="A43" s="57"/>
      <c r="B43" s="57"/>
      <c r="C43" s="57"/>
      <c r="D43" s="57"/>
      <c r="E43" s="57"/>
      <c r="F43" s="57"/>
      <c r="G43" s="57"/>
      <c r="H43" s="57"/>
      <c r="I43" s="57"/>
      <c r="J43" s="57"/>
      <c r="K43" s="57"/>
      <c r="L43" s="57"/>
      <c r="M43" s="57"/>
      <c r="N43" s="57"/>
      <c r="O43" s="57"/>
      <c r="P43" s="57"/>
      <c r="Q43" s="57"/>
      <c r="R43" s="57"/>
      <c r="S43" s="57"/>
      <c r="T43" s="57"/>
      <c r="U43" s="57"/>
    </row>
    <row r="44" spans="1:21" ht="18.75" customHeight="1" x14ac:dyDescent="0.55000000000000004">
      <c r="A44" s="57"/>
      <c r="B44" s="57"/>
      <c r="C44" s="57"/>
      <c r="D44" s="57"/>
      <c r="E44" s="57"/>
      <c r="F44" s="57"/>
      <c r="G44" s="57"/>
      <c r="H44" s="57"/>
      <c r="I44" s="57"/>
      <c r="J44" s="57"/>
      <c r="K44" s="57"/>
      <c r="L44" s="57"/>
      <c r="M44" s="57"/>
      <c r="N44" s="57"/>
      <c r="O44" s="57"/>
      <c r="P44" s="57"/>
      <c r="Q44" s="57"/>
      <c r="R44" s="57"/>
      <c r="S44" s="57"/>
      <c r="T44" s="57"/>
      <c r="U44" s="57"/>
    </row>
    <row r="45" spans="1:21" ht="19.5" customHeight="1" x14ac:dyDescent="0.55000000000000004">
      <c r="A45" s="57"/>
      <c r="B45" s="57"/>
      <c r="C45" s="57"/>
      <c r="D45" s="57"/>
      <c r="E45" s="57"/>
      <c r="F45" s="57"/>
      <c r="G45" s="57"/>
      <c r="H45" s="57"/>
      <c r="I45" s="57"/>
      <c r="J45" s="57"/>
      <c r="K45" s="57"/>
      <c r="L45" s="57"/>
      <c r="M45" s="57"/>
      <c r="N45" s="57"/>
      <c r="O45" s="57"/>
      <c r="P45" s="57"/>
      <c r="Q45" s="57"/>
      <c r="R45" s="57"/>
      <c r="S45" s="57"/>
      <c r="T45" s="57"/>
      <c r="U45" s="54" t="s">
        <v>126</v>
      </c>
    </row>
    <row r="46" spans="1:21" ht="21" customHeight="1" x14ac:dyDescent="0.55000000000000004">
      <c r="A46" s="57"/>
      <c r="B46" s="57"/>
      <c r="C46" s="57"/>
      <c r="D46" s="57"/>
      <c r="E46" s="57"/>
      <c r="F46" s="57"/>
      <c r="G46" s="57"/>
      <c r="H46" s="57"/>
      <c r="I46" s="57"/>
      <c r="J46" s="57"/>
      <c r="K46" s="57"/>
      <c r="L46" s="57"/>
      <c r="M46" s="57"/>
      <c r="N46" s="57"/>
      <c r="O46" s="57"/>
      <c r="P46" s="57"/>
      <c r="Q46" s="57"/>
      <c r="R46" s="57"/>
      <c r="S46" s="57"/>
      <c r="T46" s="57"/>
      <c r="U46" s="54"/>
    </row>
    <row r="47" spans="1:21" ht="21" customHeight="1" x14ac:dyDescent="0.55000000000000004">
      <c r="A47" s="57"/>
      <c r="B47" s="57"/>
      <c r="C47" s="57"/>
      <c r="D47" s="57"/>
      <c r="E47" s="57"/>
      <c r="F47" s="57"/>
      <c r="G47" s="57"/>
      <c r="H47" s="57"/>
      <c r="I47" s="57"/>
      <c r="J47" s="57"/>
      <c r="K47" s="57"/>
      <c r="L47" s="57"/>
      <c r="M47" s="57"/>
      <c r="N47" s="57"/>
      <c r="O47" s="57"/>
      <c r="P47" s="57"/>
      <c r="Q47" s="57"/>
      <c r="R47" s="57"/>
      <c r="S47" s="57"/>
      <c r="T47" s="57"/>
      <c r="U47" s="54"/>
    </row>
    <row r="48" spans="1:21" ht="21" customHeight="1" x14ac:dyDescent="0.55000000000000004">
      <c r="A48" s="105" t="s">
        <v>53</v>
      </c>
      <c r="B48" s="105"/>
      <c r="C48" s="47" t="s">
        <v>7</v>
      </c>
      <c r="D48" s="218">
        <f>D9</f>
        <v>0</v>
      </c>
      <c r="E48" s="218"/>
      <c r="F48" s="218"/>
      <c r="G48" s="218"/>
      <c r="H48" s="218"/>
      <c r="I48" s="218"/>
      <c r="J48" s="218"/>
      <c r="K48" s="218"/>
      <c r="L48" s="218"/>
      <c r="M48" s="218"/>
      <c r="N48" s="218"/>
      <c r="O48" s="218"/>
      <c r="P48" s="218"/>
      <c r="Q48" s="218"/>
      <c r="R48" s="218"/>
      <c r="S48" s="218"/>
      <c r="T48" s="35" t="s">
        <v>8</v>
      </c>
    </row>
    <row r="49" spans="1:21" ht="21" customHeight="1" x14ac:dyDescent="0.55000000000000004">
      <c r="A49" s="57"/>
      <c r="B49" s="57"/>
      <c r="C49" s="57"/>
      <c r="D49" s="57"/>
      <c r="E49" s="57"/>
      <c r="F49" s="57"/>
      <c r="G49" s="57"/>
      <c r="H49" s="57"/>
      <c r="I49" s="57"/>
      <c r="J49" s="57"/>
      <c r="K49" s="57"/>
      <c r="L49" s="57"/>
      <c r="M49" s="57"/>
      <c r="N49" s="57"/>
      <c r="O49" s="57"/>
      <c r="P49" s="57"/>
      <c r="Q49" s="57"/>
      <c r="R49" s="57"/>
      <c r="S49" s="57"/>
      <c r="T49" s="57"/>
      <c r="U49" s="57"/>
    </row>
    <row r="50" spans="1:21" x14ac:dyDescent="0.55000000000000004">
      <c r="A50" s="63"/>
      <c r="B50" s="64"/>
      <c r="C50" s="64"/>
      <c r="D50" s="64"/>
      <c r="E50" s="64"/>
      <c r="F50" s="64"/>
      <c r="G50" s="64"/>
      <c r="H50" s="64"/>
      <c r="I50" s="64"/>
      <c r="J50" s="64"/>
      <c r="K50" s="64"/>
      <c r="L50" s="64"/>
      <c r="M50" s="64"/>
      <c r="N50" s="64"/>
      <c r="O50" s="64"/>
      <c r="P50" s="64"/>
      <c r="Q50" s="64"/>
      <c r="R50" s="64"/>
      <c r="S50" s="64"/>
      <c r="T50" s="64"/>
      <c r="U50" s="65"/>
    </row>
    <row r="51" spans="1:21" x14ac:dyDescent="0.55000000000000004">
      <c r="A51" s="66"/>
      <c r="B51" s="67"/>
      <c r="C51" s="67"/>
      <c r="D51" s="67"/>
      <c r="E51" s="67"/>
      <c r="F51" s="67"/>
      <c r="G51" s="67"/>
      <c r="H51" s="67"/>
      <c r="I51" s="67"/>
      <c r="J51" s="67"/>
      <c r="K51" s="67"/>
      <c r="L51" s="67"/>
      <c r="M51" s="67"/>
      <c r="N51" s="67"/>
      <c r="O51" s="67"/>
      <c r="P51" s="67"/>
      <c r="Q51" s="67"/>
      <c r="R51" s="67"/>
      <c r="S51" s="67"/>
      <c r="T51" s="67"/>
      <c r="U51" s="68"/>
    </row>
    <row r="52" spans="1:21" x14ac:dyDescent="0.55000000000000004">
      <c r="A52" s="66"/>
      <c r="B52" s="67"/>
      <c r="C52" s="67"/>
      <c r="D52" s="67"/>
      <c r="E52" s="67"/>
      <c r="F52" s="67"/>
      <c r="G52" s="67"/>
      <c r="H52" s="67"/>
      <c r="I52" s="67"/>
      <c r="J52" s="67"/>
      <c r="K52" s="67"/>
      <c r="L52" s="67"/>
      <c r="M52" s="67"/>
      <c r="N52" s="67"/>
      <c r="O52" s="67"/>
      <c r="P52" s="67"/>
      <c r="Q52" s="67"/>
      <c r="R52" s="67"/>
      <c r="S52" s="67"/>
      <c r="T52" s="67"/>
      <c r="U52" s="68"/>
    </row>
    <row r="53" spans="1:21" x14ac:dyDescent="0.55000000000000004">
      <c r="A53" s="66"/>
      <c r="B53" s="67"/>
      <c r="C53" s="67"/>
      <c r="D53" s="67"/>
      <c r="E53" s="67"/>
      <c r="F53" s="67"/>
      <c r="G53" s="67"/>
      <c r="H53" s="67"/>
      <c r="I53" s="67"/>
      <c r="J53" s="67"/>
      <c r="K53" s="67"/>
      <c r="L53" s="67"/>
      <c r="M53" s="67"/>
      <c r="N53" s="67"/>
      <c r="O53" s="67"/>
      <c r="P53" s="67"/>
      <c r="Q53" s="67"/>
      <c r="R53" s="67"/>
      <c r="S53" s="67"/>
      <c r="T53" s="67"/>
      <c r="U53" s="68"/>
    </row>
    <row r="54" spans="1:21" x14ac:dyDescent="0.55000000000000004">
      <c r="A54" s="66"/>
      <c r="U54" s="68"/>
    </row>
    <row r="55" spans="1:21" x14ac:dyDescent="0.55000000000000004">
      <c r="A55" s="246" t="s">
        <v>131</v>
      </c>
      <c r="B55" s="245"/>
      <c r="C55" s="245"/>
      <c r="D55" s="245"/>
      <c r="E55" s="245"/>
      <c r="F55" s="245"/>
      <c r="G55" s="245"/>
      <c r="H55" s="245"/>
      <c r="I55" s="245"/>
      <c r="J55" s="245"/>
      <c r="K55" s="245"/>
      <c r="L55" s="245"/>
      <c r="M55" s="245"/>
      <c r="N55" s="245"/>
      <c r="O55" s="245"/>
      <c r="P55" s="245"/>
      <c r="Q55" s="245"/>
      <c r="R55" s="245"/>
      <c r="S55" s="245"/>
      <c r="T55" s="245"/>
      <c r="U55" s="247"/>
    </row>
    <row r="56" spans="1:21" x14ac:dyDescent="0.55000000000000004">
      <c r="A56" s="69"/>
      <c r="B56" s="57"/>
      <c r="C56" s="57"/>
      <c r="D56" s="57"/>
      <c r="E56" s="57"/>
      <c r="F56" s="57"/>
      <c r="G56" s="57"/>
      <c r="H56" s="57"/>
      <c r="I56" s="57"/>
      <c r="J56" s="57"/>
      <c r="K56" s="57"/>
      <c r="L56" s="57"/>
      <c r="M56" s="57"/>
      <c r="N56" s="57"/>
      <c r="O56" s="57"/>
      <c r="P56" s="57"/>
      <c r="Q56" s="57"/>
      <c r="R56" s="57"/>
      <c r="S56" s="57"/>
      <c r="T56" s="57"/>
      <c r="U56" s="70"/>
    </row>
    <row r="57" spans="1:21" x14ac:dyDescent="0.55000000000000004">
      <c r="A57" s="69"/>
      <c r="B57" s="57"/>
      <c r="C57" s="57"/>
      <c r="D57" s="57"/>
      <c r="E57" s="57"/>
      <c r="F57" s="57"/>
      <c r="G57" s="57"/>
      <c r="H57" s="57"/>
      <c r="I57" s="57"/>
      <c r="J57" s="57"/>
      <c r="K57" s="57"/>
      <c r="L57" s="57"/>
      <c r="M57" s="57"/>
      <c r="N57" s="57"/>
      <c r="O57" s="57"/>
      <c r="P57" s="57"/>
      <c r="Q57" s="57"/>
      <c r="R57" s="57"/>
      <c r="S57" s="57"/>
      <c r="T57" s="57"/>
      <c r="U57" s="70"/>
    </row>
    <row r="58" spans="1:21" x14ac:dyDescent="0.55000000000000004">
      <c r="A58" s="69"/>
      <c r="B58" s="57"/>
      <c r="C58" s="57"/>
      <c r="D58" s="57"/>
      <c r="E58" s="57"/>
      <c r="F58" s="57"/>
      <c r="G58" s="57"/>
      <c r="H58" s="57"/>
      <c r="I58" s="57"/>
      <c r="J58" s="57"/>
      <c r="K58" s="57"/>
      <c r="L58" s="57"/>
      <c r="M58" s="57"/>
      <c r="N58" s="57"/>
      <c r="O58" s="57"/>
      <c r="P58" s="57"/>
      <c r="Q58" s="57"/>
      <c r="R58" s="57"/>
      <c r="S58" s="57"/>
      <c r="T58" s="57"/>
      <c r="U58" s="70"/>
    </row>
    <row r="59" spans="1:21" x14ac:dyDescent="0.55000000000000004">
      <c r="A59" s="66"/>
      <c r="U59" s="68"/>
    </row>
    <row r="60" spans="1:21" x14ac:dyDescent="0.55000000000000004">
      <c r="A60" s="71"/>
      <c r="B60" s="55"/>
      <c r="C60" s="55"/>
      <c r="D60" s="55"/>
      <c r="E60" s="55"/>
      <c r="F60" s="55"/>
      <c r="G60" s="55"/>
      <c r="H60" s="55"/>
      <c r="I60" s="55"/>
      <c r="J60" s="55"/>
      <c r="K60" s="55"/>
      <c r="L60" s="55"/>
      <c r="M60" s="55"/>
      <c r="N60" s="55"/>
      <c r="O60" s="55"/>
      <c r="P60" s="55"/>
      <c r="Q60" s="55"/>
      <c r="R60" s="55"/>
      <c r="S60" s="55"/>
      <c r="T60" s="55"/>
      <c r="U60" s="72"/>
    </row>
    <row r="71" spans="2:20" x14ac:dyDescent="0.55000000000000004">
      <c r="B71" s="248" t="s">
        <v>128</v>
      </c>
      <c r="C71" s="248"/>
      <c r="D71" s="248"/>
      <c r="E71" s="248"/>
      <c r="F71" s="248"/>
      <c r="G71" s="248"/>
      <c r="H71" s="248"/>
      <c r="I71" s="248"/>
      <c r="J71" s="248"/>
      <c r="K71" s="248"/>
      <c r="L71" s="248"/>
      <c r="M71" s="248"/>
      <c r="N71" s="248"/>
      <c r="O71" s="248"/>
      <c r="P71" s="248"/>
      <c r="Q71" s="248"/>
      <c r="R71" s="248"/>
      <c r="S71" s="248"/>
      <c r="T71" s="248"/>
    </row>
    <row r="72" spans="2:20" x14ac:dyDescent="0.55000000000000004">
      <c r="B72" s="248"/>
      <c r="C72" s="248"/>
      <c r="D72" s="248"/>
      <c r="E72" s="248"/>
      <c r="F72" s="248"/>
      <c r="G72" s="248"/>
      <c r="H72" s="248"/>
      <c r="I72" s="248"/>
      <c r="J72" s="248"/>
      <c r="K72" s="248"/>
      <c r="L72" s="248"/>
      <c r="M72" s="248"/>
      <c r="N72" s="248"/>
      <c r="O72" s="248"/>
      <c r="P72" s="248"/>
      <c r="Q72" s="248"/>
      <c r="R72" s="248"/>
      <c r="S72" s="248"/>
      <c r="T72" s="248"/>
    </row>
    <row r="73" spans="2:20" x14ac:dyDescent="0.55000000000000004">
      <c r="B73" s="166" t="s">
        <v>129</v>
      </c>
      <c r="C73" s="166"/>
      <c r="D73" s="166"/>
      <c r="E73" s="166"/>
      <c r="F73" s="166"/>
      <c r="G73" s="166"/>
      <c r="H73" s="166"/>
      <c r="I73" s="166"/>
      <c r="J73" s="166"/>
      <c r="K73" s="166"/>
      <c r="L73" s="166"/>
      <c r="M73" s="166"/>
      <c r="N73" s="166"/>
      <c r="O73" s="166"/>
      <c r="P73" s="166"/>
      <c r="Q73" s="166"/>
      <c r="R73" s="166"/>
      <c r="S73" s="166"/>
      <c r="T73" s="166"/>
    </row>
    <row r="74" spans="2:20" x14ac:dyDescent="0.55000000000000004">
      <c r="B74" s="166"/>
      <c r="C74" s="166"/>
      <c r="D74" s="166"/>
      <c r="E74" s="166"/>
      <c r="F74" s="166"/>
      <c r="G74" s="166"/>
      <c r="H74" s="166"/>
      <c r="I74" s="166"/>
      <c r="J74" s="166"/>
      <c r="K74" s="166"/>
      <c r="L74" s="166"/>
      <c r="M74" s="166"/>
      <c r="N74" s="166"/>
      <c r="O74" s="166"/>
      <c r="P74" s="166"/>
      <c r="Q74" s="166"/>
      <c r="R74" s="166"/>
      <c r="S74" s="166"/>
      <c r="T74" s="166"/>
    </row>
  </sheetData>
  <mergeCells count="89">
    <mergeCell ref="B73:T74"/>
    <mergeCell ref="A32:J32"/>
    <mergeCell ref="K32:L32"/>
    <mergeCell ref="M32:N32"/>
    <mergeCell ref="O32:U32"/>
    <mergeCell ref="A34:U34"/>
    <mergeCell ref="A35:U35"/>
    <mergeCell ref="H37:U37"/>
    <mergeCell ref="A48:B48"/>
    <mergeCell ref="D48:S48"/>
    <mergeCell ref="A55:U55"/>
    <mergeCell ref="B71:T72"/>
    <mergeCell ref="R29:U29"/>
    <mergeCell ref="C31:J31"/>
    <mergeCell ref="K31:L31"/>
    <mergeCell ref="M31:N31"/>
    <mergeCell ref="O31:Q31"/>
    <mergeCell ref="R31:U31"/>
    <mergeCell ref="C30:J30"/>
    <mergeCell ref="K30:L30"/>
    <mergeCell ref="M30:N30"/>
    <mergeCell ref="O30:Q30"/>
    <mergeCell ref="R30:U30"/>
    <mergeCell ref="A27:B31"/>
    <mergeCell ref="C27:J27"/>
    <mergeCell ref="K27:L27"/>
    <mergeCell ref="M27:N27"/>
    <mergeCell ref="O27:Q27"/>
    <mergeCell ref="C29:J29"/>
    <mergeCell ref="K29:L29"/>
    <mergeCell ref="M29:N29"/>
    <mergeCell ref="O29:Q29"/>
    <mergeCell ref="R27:U27"/>
    <mergeCell ref="C28:J28"/>
    <mergeCell ref="K28:L28"/>
    <mergeCell ref="M28:N28"/>
    <mergeCell ref="O28:Q28"/>
    <mergeCell ref="R28:U28"/>
    <mergeCell ref="R24:U24"/>
    <mergeCell ref="C26:J26"/>
    <mergeCell ref="K26:L26"/>
    <mergeCell ref="M26:N26"/>
    <mergeCell ref="O26:Q26"/>
    <mergeCell ref="R26:U26"/>
    <mergeCell ref="C25:J25"/>
    <mergeCell ref="K25:L25"/>
    <mergeCell ref="M25:N25"/>
    <mergeCell ref="O25:Q25"/>
    <mergeCell ref="R25:U25"/>
    <mergeCell ref="A22:B26"/>
    <mergeCell ref="C22:J22"/>
    <mergeCell ref="K22:L22"/>
    <mergeCell ref="M22:N22"/>
    <mergeCell ref="O22:Q22"/>
    <mergeCell ref="C24:J24"/>
    <mergeCell ref="K24:L24"/>
    <mergeCell ref="M24:N24"/>
    <mergeCell ref="O24:Q24"/>
    <mergeCell ref="R22:U22"/>
    <mergeCell ref="C23:J23"/>
    <mergeCell ref="K23:L23"/>
    <mergeCell ref="M23:N23"/>
    <mergeCell ref="O23:Q23"/>
    <mergeCell ref="R23:U23"/>
    <mergeCell ref="R21:U21"/>
    <mergeCell ref="G16:H16"/>
    <mergeCell ref="J16:K16"/>
    <mergeCell ref="M16:N16"/>
    <mergeCell ref="P16:T16"/>
    <mergeCell ref="L17:T17"/>
    <mergeCell ref="J18:O18"/>
    <mergeCell ref="I19:Q19"/>
    <mergeCell ref="A21:J21"/>
    <mergeCell ref="K21:L21"/>
    <mergeCell ref="M21:N21"/>
    <mergeCell ref="O21:Q21"/>
    <mergeCell ref="A12:D12"/>
    <mergeCell ref="E12:F12"/>
    <mergeCell ref="H12:L12"/>
    <mergeCell ref="E14:F14"/>
    <mergeCell ref="I14:J14"/>
    <mergeCell ref="L14:N14"/>
    <mergeCell ref="A11:D11"/>
    <mergeCell ref="F11:H11"/>
    <mergeCell ref="A1:U2"/>
    <mergeCell ref="A3:U3"/>
    <mergeCell ref="A7:U7"/>
    <mergeCell ref="A9:B9"/>
    <mergeCell ref="D9:S9"/>
  </mergeCells>
  <phoneticPr fontId="2"/>
  <dataValidations count="1">
    <dataValidation type="list" allowBlank="1" showInputMessage="1" showErrorMessage="1" sqref="J16 F11">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35433070866141736" bottom="0.55118110236220474" header="0.31496062992125984" footer="0.31496062992125984"/>
  <pageSetup paperSize="9" orientation="portrait" r:id="rId1"/>
  <headerFooter>
    <oddHeader>&amp;R様式３（U23)用</oddHeader>
  </headerFooter>
  <rowBreaks count="1" manualBreakCount="1">
    <brk id="44"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U91"/>
  <sheetViews>
    <sheetView showZeros="0" view="pageBreakPreview" zoomScaleNormal="100" zoomScaleSheetLayoutView="100" zoomScalePageLayoutView="68" workbookViewId="0">
      <selection activeCell="Y44" sqref="Y44"/>
    </sheetView>
  </sheetViews>
  <sheetFormatPr defaultRowHeight="18" x14ac:dyDescent="0.55000000000000004"/>
  <cols>
    <col min="1" max="17" width="3.83203125" customWidth="1"/>
    <col min="18" max="21" width="3" customWidth="1"/>
  </cols>
  <sheetData>
    <row r="1" spans="1:21" ht="18.75" customHeight="1" x14ac:dyDescent="0.55000000000000004">
      <c r="A1" s="310" t="s">
        <v>96</v>
      </c>
      <c r="B1" s="310"/>
      <c r="C1" s="310"/>
      <c r="D1" s="310"/>
      <c r="E1" s="310"/>
      <c r="F1" s="310"/>
      <c r="G1" s="310"/>
      <c r="H1" s="310"/>
      <c r="I1" s="310"/>
      <c r="J1" s="310"/>
      <c r="K1" s="310"/>
      <c r="L1" s="310"/>
      <c r="M1" s="310"/>
      <c r="N1" s="310"/>
      <c r="O1" s="310"/>
      <c r="P1" s="310"/>
      <c r="Q1" s="310"/>
      <c r="R1" s="310"/>
      <c r="S1" s="310"/>
      <c r="T1" s="310"/>
      <c r="U1" s="310"/>
    </row>
    <row r="2" spans="1:21" ht="35.25" customHeight="1" x14ac:dyDescent="0.55000000000000004">
      <c r="A2" s="310"/>
      <c r="B2" s="310"/>
      <c r="C2" s="310"/>
      <c r="D2" s="310"/>
      <c r="E2" s="310"/>
      <c r="F2" s="310"/>
      <c r="G2" s="310"/>
      <c r="H2" s="310"/>
      <c r="I2" s="310"/>
      <c r="J2" s="310"/>
      <c r="K2" s="310"/>
      <c r="L2" s="310"/>
      <c r="M2" s="310"/>
      <c r="N2" s="310"/>
      <c r="O2" s="310"/>
      <c r="P2" s="310"/>
      <c r="Q2" s="310"/>
      <c r="R2" s="310"/>
      <c r="S2" s="310"/>
      <c r="T2" s="310"/>
      <c r="U2" s="310"/>
    </row>
    <row r="3" spans="1:21" ht="22.5" x14ac:dyDescent="0.55000000000000004">
      <c r="A3" s="311" t="s">
        <v>150</v>
      </c>
      <c r="B3" s="311"/>
      <c r="C3" s="311"/>
      <c r="D3" s="311"/>
      <c r="E3" s="311"/>
      <c r="F3" s="311"/>
      <c r="G3" s="311"/>
      <c r="H3" s="311"/>
      <c r="I3" s="311"/>
      <c r="J3" s="311"/>
      <c r="K3" s="311"/>
      <c r="L3" s="311"/>
      <c r="M3" s="311"/>
      <c r="N3" s="311"/>
      <c r="O3" s="311"/>
      <c r="P3" s="311"/>
      <c r="Q3" s="311"/>
      <c r="R3" s="311"/>
      <c r="S3" s="311"/>
      <c r="T3" s="311"/>
      <c r="U3" s="311"/>
    </row>
    <row r="4" spans="1:21" x14ac:dyDescent="0.55000000000000004">
      <c r="A4" t="s">
        <v>98</v>
      </c>
    </row>
    <row r="5" spans="1:21" x14ac:dyDescent="0.55000000000000004">
      <c r="A5" s="300" t="s">
        <v>149</v>
      </c>
      <c r="B5" s="300"/>
      <c r="C5" s="300"/>
      <c r="D5" s="300"/>
      <c r="E5" s="300"/>
      <c r="F5" s="300"/>
      <c r="G5" s="300"/>
      <c r="H5" s="300"/>
      <c r="I5" s="300"/>
      <c r="J5" s="300"/>
      <c r="K5" s="300"/>
      <c r="L5" s="300"/>
      <c r="M5" s="300"/>
      <c r="N5" s="300"/>
      <c r="O5" s="300"/>
      <c r="P5" s="300"/>
      <c r="Q5" s="300"/>
      <c r="R5" s="300"/>
      <c r="S5" s="300"/>
      <c r="T5" s="300"/>
      <c r="U5" s="300"/>
    </row>
    <row r="6" spans="1:21" ht="6.75" customHeight="1" x14ac:dyDescent="0.55000000000000004"/>
    <row r="7" spans="1:21" ht="18.75" customHeight="1" x14ac:dyDescent="0.55000000000000004">
      <c r="A7" s="105" t="s">
        <v>53</v>
      </c>
      <c r="B7" s="105"/>
      <c r="C7" s="47" t="s">
        <v>7</v>
      </c>
      <c r="D7" s="218"/>
      <c r="E7" s="218"/>
      <c r="F7" s="218"/>
      <c r="G7" s="218"/>
      <c r="H7" s="218"/>
      <c r="I7" s="218"/>
      <c r="J7" s="218"/>
      <c r="K7" s="218"/>
      <c r="L7" s="218"/>
      <c r="M7" s="218"/>
      <c r="N7" s="218"/>
      <c r="O7" s="218"/>
      <c r="P7" s="218"/>
      <c r="Q7" s="218"/>
      <c r="R7" s="218"/>
      <c r="S7" s="218"/>
      <c r="T7" s="35" t="s">
        <v>8</v>
      </c>
    </row>
    <row r="8" spans="1:21" ht="4.5" customHeight="1" x14ac:dyDescent="0.55000000000000004">
      <c r="A8" s="26"/>
      <c r="B8" s="26"/>
      <c r="C8" s="47"/>
      <c r="D8" s="48"/>
      <c r="E8" s="48"/>
      <c r="F8" s="48"/>
      <c r="G8" s="48"/>
      <c r="H8" s="48"/>
      <c r="I8" s="48"/>
      <c r="J8" s="48"/>
      <c r="K8" s="48"/>
      <c r="L8" s="48"/>
      <c r="M8" s="48"/>
      <c r="N8" s="48"/>
      <c r="O8" s="48"/>
      <c r="P8" s="48"/>
      <c r="Q8" s="48"/>
      <c r="R8" s="48"/>
      <c r="S8" s="48"/>
      <c r="T8" s="35"/>
    </row>
    <row r="9" spans="1:21" ht="18.75" customHeight="1" x14ac:dyDescent="0.55000000000000004">
      <c r="A9" s="105" t="s">
        <v>9</v>
      </c>
      <c r="B9" s="105"/>
      <c r="C9" s="105"/>
      <c r="D9" s="105"/>
      <c r="E9" s="49" t="s">
        <v>7</v>
      </c>
      <c r="F9" s="309"/>
      <c r="G9" s="309"/>
      <c r="H9" s="309"/>
      <c r="I9" s="50" t="s">
        <v>11</v>
      </c>
      <c r="J9" s="50"/>
      <c r="K9" s="50"/>
      <c r="L9" s="62" t="s">
        <v>8</v>
      </c>
      <c r="M9" s="62"/>
      <c r="N9" s="48"/>
      <c r="O9" s="48"/>
      <c r="P9" s="48"/>
      <c r="Q9" s="48"/>
      <c r="R9" s="48"/>
      <c r="S9" s="48"/>
      <c r="T9" s="35"/>
    </row>
    <row r="10" spans="1:21" x14ac:dyDescent="0.55000000000000004">
      <c r="A10" s="105" t="s">
        <v>55</v>
      </c>
      <c r="B10" s="105"/>
      <c r="C10" s="105"/>
      <c r="D10" s="105"/>
      <c r="E10" s="105" t="s">
        <v>15</v>
      </c>
      <c r="F10" s="105"/>
      <c r="G10" s="5" t="s">
        <v>7</v>
      </c>
      <c r="H10" s="104"/>
      <c r="I10" s="104"/>
      <c r="J10" s="104"/>
      <c r="K10" s="104"/>
      <c r="L10" s="104"/>
      <c r="M10" s="52"/>
      <c r="N10" s="53" t="s">
        <v>8</v>
      </c>
    </row>
    <row r="11" spans="1:21" ht="4.5" customHeight="1" x14ac:dyDescent="0.55000000000000004">
      <c r="A11" s="26"/>
      <c r="B11" s="26"/>
      <c r="C11" s="26"/>
      <c r="D11" s="26"/>
      <c r="E11" s="26"/>
      <c r="F11" s="26"/>
      <c r="G11" s="5"/>
      <c r="H11" s="26"/>
      <c r="I11" s="26"/>
      <c r="J11" s="26"/>
      <c r="K11" s="26"/>
      <c r="L11" s="26"/>
      <c r="M11" s="26"/>
      <c r="N11" s="2"/>
    </row>
    <row r="12" spans="1:21" x14ac:dyDescent="0.55000000000000004">
      <c r="E12" s="105" t="s">
        <v>17</v>
      </c>
      <c r="F12" s="105"/>
      <c r="G12" s="57" t="s">
        <v>18</v>
      </c>
      <c r="H12" s="54" t="s">
        <v>7</v>
      </c>
      <c r="I12" s="307"/>
      <c r="J12" s="307"/>
      <c r="K12" s="55" t="s">
        <v>19</v>
      </c>
      <c r="L12" s="308"/>
      <c r="M12" s="308"/>
      <c r="N12" s="308"/>
      <c r="O12" s="56" t="s">
        <v>8</v>
      </c>
    </row>
    <row r="13" spans="1:21" ht="4.5" customHeight="1" x14ac:dyDescent="0.55000000000000004"/>
    <row r="14" spans="1:21" x14ac:dyDescent="0.55000000000000004">
      <c r="G14" s="245" t="s">
        <v>20</v>
      </c>
      <c r="H14" s="245"/>
      <c r="I14" s="54" t="s">
        <v>7</v>
      </c>
      <c r="J14" s="359" t="s">
        <v>10</v>
      </c>
      <c r="K14" s="359"/>
      <c r="L14" t="s">
        <v>8</v>
      </c>
      <c r="M14" s="360" t="s">
        <v>100</v>
      </c>
      <c r="N14" s="360"/>
      <c r="O14" s="58" t="s">
        <v>7</v>
      </c>
      <c r="P14" s="361"/>
      <c r="Q14" s="361"/>
      <c r="R14" s="361"/>
      <c r="S14" s="361"/>
      <c r="T14" s="361"/>
      <c r="U14" t="s">
        <v>8</v>
      </c>
    </row>
    <row r="15" spans="1:21" x14ac:dyDescent="0.55000000000000004">
      <c r="G15" t="s">
        <v>21</v>
      </c>
      <c r="K15" s="54" t="s">
        <v>7</v>
      </c>
      <c r="L15" s="302"/>
      <c r="M15" s="302"/>
      <c r="N15" s="302"/>
      <c r="O15" s="302"/>
      <c r="P15" s="302"/>
      <c r="Q15" s="302"/>
      <c r="R15" s="302"/>
      <c r="S15" s="302"/>
      <c r="T15" s="302"/>
      <c r="U15" t="s">
        <v>8</v>
      </c>
    </row>
    <row r="16" spans="1:21" x14ac:dyDescent="0.55000000000000004">
      <c r="F16" s="26" t="s">
        <v>57</v>
      </c>
      <c r="G16" s="26"/>
      <c r="H16" s="26"/>
      <c r="I16" s="5" t="s">
        <v>7</v>
      </c>
      <c r="J16" s="104"/>
      <c r="K16" s="104"/>
      <c r="L16" s="104"/>
      <c r="M16" s="104"/>
      <c r="N16" s="104"/>
      <c r="O16" s="104"/>
      <c r="P16" s="2" t="s">
        <v>8</v>
      </c>
    </row>
    <row r="17" spans="1:21" x14ac:dyDescent="0.55000000000000004">
      <c r="F17" s="26" t="s">
        <v>59</v>
      </c>
      <c r="H17" t="s">
        <v>101</v>
      </c>
      <c r="I17" s="301"/>
      <c r="J17" s="301"/>
      <c r="K17" s="301"/>
      <c r="L17" s="301"/>
      <c r="M17" s="301"/>
      <c r="N17" s="301"/>
      <c r="O17" s="301"/>
      <c r="P17" s="301"/>
      <c r="Q17" s="301"/>
      <c r="R17" t="s">
        <v>102</v>
      </c>
    </row>
    <row r="18" spans="1:21" ht="18.5" thickBot="1" x14ac:dyDescent="0.6">
      <c r="A18" s="299" t="s">
        <v>103</v>
      </c>
      <c r="B18" s="299"/>
      <c r="C18" s="299"/>
      <c r="D18" s="299"/>
      <c r="E18" s="299"/>
      <c r="F18" s="299"/>
      <c r="G18" s="299"/>
      <c r="H18" s="299"/>
      <c r="I18" s="299"/>
      <c r="J18" s="299"/>
      <c r="K18" s="303" t="s">
        <v>104</v>
      </c>
      <c r="L18" s="304"/>
      <c r="M18" s="305" t="s">
        <v>105</v>
      </c>
      <c r="N18" s="306"/>
      <c r="O18" s="299" t="s">
        <v>106</v>
      </c>
      <c r="P18" s="299"/>
      <c r="Q18" s="299"/>
      <c r="R18" s="299" t="s">
        <v>107</v>
      </c>
      <c r="S18" s="299"/>
      <c r="T18" s="299"/>
      <c r="U18" s="299"/>
    </row>
    <row r="19" spans="1:21" ht="15" customHeight="1" thickTop="1" x14ac:dyDescent="0.55000000000000004">
      <c r="A19" s="294" t="s">
        <v>148</v>
      </c>
      <c r="B19" s="295"/>
      <c r="C19" s="258" t="s">
        <v>109</v>
      </c>
      <c r="D19" s="259"/>
      <c r="E19" s="259"/>
      <c r="F19" s="259"/>
      <c r="G19" s="259"/>
      <c r="H19" s="259"/>
      <c r="I19" s="259"/>
      <c r="J19" s="260"/>
      <c r="K19" s="276">
        <v>2</v>
      </c>
      <c r="L19" s="277"/>
      <c r="M19" s="278">
        <v>2</v>
      </c>
      <c r="N19" s="279"/>
      <c r="O19" s="280" t="s">
        <v>110</v>
      </c>
      <c r="P19" s="280"/>
      <c r="Q19" s="280"/>
      <c r="R19" s="284">
        <f>SUM(M19*5000)</f>
        <v>10000</v>
      </c>
      <c r="S19" s="284"/>
      <c r="T19" s="284"/>
      <c r="U19" s="284"/>
    </row>
    <row r="20" spans="1:21" ht="15" customHeight="1" x14ac:dyDescent="0.55000000000000004">
      <c r="A20" s="269"/>
      <c r="B20" s="270"/>
      <c r="C20" s="285" t="s">
        <v>111</v>
      </c>
      <c r="D20" s="286"/>
      <c r="E20" s="286"/>
      <c r="F20" s="286"/>
      <c r="G20" s="286"/>
      <c r="H20" s="286"/>
      <c r="I20" s="286"/>
      <c r="J20" s="287"/>
      <c r="K20" s="288">
        <v>1</v>
      </c>
      <c r="L20" s="289"/>
      <c r="M20" s="290">
        <v>2</v>
      </c>
      <c r="N20" s="291"/>
      <c r="O20" s="292" t="s">
        <v>112</v>
      </c>
      <c r="P20" s="292"/>
      <c r="Q20" s="292"/>
      <c r="R20" s="293">
        <f>SUM(M20*5000)</f>
        <v>10000</v>
      </c>
      <c r="S20" s="293"/>
      <c r="T20" s="293"/>
      <c r="U20" s="293"/>
    </row>
    <row r="21" spans="1:21" ht="15" customHeight="1" x14ac:dyDescent="0.55000000000000004">
      <c r="A21" s="269"/>
      <c r="B21" s="270"/>
      <c r="C21" s="296" t="s">
        <v>113</v>
      </c>
      <c r="D21" s="297"/>
      <c r="E21" s="297"/>
      <c r="F21" s="297"/>
      <c r="G21" s="297"/>
      <c r="H21" s="297"/>
      <c r="I21" s="297"/>
      <c r="J21" s="298"/>
      <c r="K21" s="253">
        <v>1</v>
      </c>
      <c r="L21" s="254"/>
      <c r="M21" s="255">
        <v>3</v>
      </c>
      <c r="N21" s="256"/>
      <c r="O21" s="292" t="s">
        <v>114</v>
      </c>
      <c r="P21" s="292"/>
      <c r="Q21" s="292"/>
      <c r="R21" s="293">
        <f>SUM(M21*3750)</f>
        <v>11250</v>
      </c>
      <c r="S21" s="293"/>
      <c r="T21" s="293"/>
      <c r="U21" s="293"/>
    </row>
    <row r="22" spans="1:21" ht="15" customHeight="1" x14ac:dyDescent="0.55000000000000004">
      <c r="A22" s="269"/>
      <c r="B22" s="270"/>
      <c r="C22" s="273" t="s">
        <v>115</v>
      </c>
      <c r="D22" s="274"/>
      <c r="E22" s="274"/>
      <c r="F22" s="274"/>
      <c r="G22" s="274"/>
      <c r="H22" s="274"/>
      <c r="I22" s="274"/>
      <c r="J22" s="275"/>
      <c r="K22" s="261"/>
      <c r="L22" s="262"/>
      <c r="M22" s="263"/>
      <c r="N22" s="264"/>
      <c r="O22" s="265" t="s">
        <v>116</v>
      </c>
      <c r="P22" s="265"/>
      <c r="Q22" s="265"/>
      <c r="R22" s="266">
        <f>SUM(M22*5000)</f>
        <v>0</v>
      </c>
      <c r="S22" s="266"/>
      <c r="T22" s="266"/>
      <c r="U22" s="266"/>
    </row>
    <row r="23" spans="1:21" ht="15" customHeight="1" thickBot="1" x14ac:dyDescent="0.6">
      <c r="A23" s="271"/>
      <c r="B23" s="272"/>
      <c r="C23" s="250" t="s">
        <v>117</v>
      </c>
      <c r="D23" s="251"/>
      <c r="E23" s="251"/>
      <c r="F23" s="251"/>
      <c r="G23" s="251"/>
      <c r="H23" s="251"/>
      <c r="I23" s="251"/>
      <c r="J23" s="252"/>
      <c r="K23" s="253"/>
      <c r="L23" s="254"/>
      <c r="M23" s="255"/>
      <c r="N23" s="256"/>
      <c r="O23" s="292" t="s">
        <v>112</v>
      </c>
      <c r="P23" s="292"/>
      <c r="Q23" s="292"/>
      <c r="R23" s="293">
        <f>SUM(M23*5000)</f>
        <v>0</v>
      </c>
      <c r="S23" s="293"/>
      <c r="T23" s="293"/>
      <c r="U23" s="293"/>
    </row>
    <row r="24" spans="1:21" ht="15" customHeight="1" thickTop="1" x14ac:dyDescent="0.55000000000000004">
      <c r="A24" s="267" t="s">
        <v>147</v>
      </c>
      <c r="B24" s="268"/>
      <c r="C24" s="273" t="s">
        <v>119</v>
      </c>
      <c r="D24" s="274"/>
      <c r="E24" s="274"/>
      <c r="F24" s="274"/>
      <c r="G24" s="274"/>
      <c r="H24" s="274"/>
      <c r="I24" s="274"/>
      <c r="J24" s="275"/>
      <c r="K24" s="276"/>
      <c r="L24" s="277"/>
      <c r="M24" s="278"/>
      <c r="N24" s="279"/>
      <c r="O24" s="280" t="s">
        <v>110</v>
      </c>
      <c r="P24" s="280"/>
      <c r="Q24" s="280"/>
      <c r="R24" s="284">
        <f>SUM(M24*5000)</f>
        <v>0</v>
      </c>
      <c r="S24" s="284"/>
      <c r="T24" s="284"/>
      <c r="U24" s="284"/>
    </row>
    <row r="25" spans="1:21" ht="15" customHeight="1" x14ac:dyDescent="0.55000000000000004">
      <c r="A25" s="269"/>
      <c r="B25" s="270"/>
      <c r="C25" s="285" t="s">
        <v>111</v>
      </c>
      <c r="D25" s="286"/>
      <c r="E25" s="286"/>
      <c r="F25" s="286"/>
      <c r="G25" s="286"/>
      <c r="H25" s="286"/>
      <c r="I25" s="286"/>
      <c r="J25" s="287"/>
      <c r="K25" s="288"/>
      <c r="L25" s="289"/>
      <c r="M25" s="290"/>
      <c r="N25" s="291"/>
      <c r="O25" s="292" t="s">
        <v>112</v>
      </c>
      <c r="P25" s="292"/>
      <c r="Q25" s="292"/>
      <c r="R25" s="293">
        <f>SUM(M25*5000)</f>
        <v>0</v>
      </c>
      <c r="S25" s="293"/>
      <c r="T25" s="293"/>
      <c r="U25" s="293"/>
    </row>
    <row r="26" spans="1:21" ht="15" customHeight="1" x14ac:dyDescent="0.55000000000000004">
      <c r="A26" s="269"/>
      <c r="B26" s="270"/>
      <c r="C26" s="281" t="s">
        <v>113</v>
      </c>
      <c r="D26" s="282"/>
      <c r="E26" s="282"/>
      <c r="F26" s="282"/>
      <c r="G26" s="282"/>
      <c r="H26" s="282"/>
      <c r="I26" s="282"/>
      <c r="J26" s="283"/>
      <c r="K26" s="253"/>
      <c r="L26" s="254"/>
      <c r="M26" s="255"/>
      <c r="N26" s="256"/>
      <c r="O26" s="257" t="s">
        <v>114</v>
      </c>
      <c r="P26" s="257"/>
      <c r="Q26" s="257"/>
      <c r="R26" s="249">
        <f>SUM(M26*3750)</f>
        <v>0</v>
      </c>
      <c r="S26" s="249"/>
      <c r="T26" s="249"/>
      <c r="U26" s="249"/>
    </row>
    <row r="27" spans="1:21" ht="15" customHeight="1" x14ac:dyDescent="0.55000000000000004">
      <c r="A27" s="269"/>
      <c r="B27" s="270"/>
      <c r="C27" s="258" t="s">
        <v>120</v>
      </c>
      <c r="D27" s="259"/>
      <c r="E27" s="259"/>
      <c r="F27" s="259"/>
      <c r="G27" s="259"/>
      <c r="H27" s="259"/>
      <c r="I27" s="259"/>
      <c r="J27" s="260"/>
      <c r="K27" s="261"/>
      <c r="L27" s="262"/>
      <c r="M27" s="263"/>
      <c r="N27" s="264"/>
      <c r="O27" s="265" t="s">
        <v>110</v>
      </c>
      <c r="P27" s="265"/>
      <c r="Q27" s="265"/>
      <c r="R27" s="266">
        <f t="shared" ref="R27:R52" si="0">SUM(M27*5000)</f>
        <v>0</v>
      </c>
      <c r="S27" s="266"/>
      <c r="T27" s="266"/>
      <c r="U27" s="266"/>
    </row>
    <row r="28" spans="1:21" ht="15" customHeight="1" thickBot="1" x14ac:dyDescent="0.6">
      <c r="A28" s="271"/>
      <c r="B28" s="272"/>
      <c r="C28" s="250" t="s">
        <v>117</v>
      </c>
      <c r="D28" s="251"/>
      <c r="E28" s="251"/>
      <c r="F28" s="251"/>
      <c r="G28" s="251"/>
      <c r="H28" s="251"/>
      <c r="I28" s="251"/>
      <c r="J28" s="252"/>
      <c r="K28" s="351"/>
      <c r="L28" s="352"/>
      <c r="M28" s="353"/>
      <c r="N28" s="354"/>
      <c r="O28" s="355" t="s">
        <v>121</v>
      </c>
      <c r="P28" s="355"/>
      <c r="Q28" s="355"/>
      <c r="R28" s="356">
        <f t="shared" si="0"/>
        <v>0</v>
      </c>
      <c r="S28" s="356"/>
      <c r="T28" s="356"/>
      <c r="U28" s="356"/>
    </row>
    <row r="29" spans="1:21" ht="15" customHeight="1" thickTop="1" x14ac:dyDescent="0.55000000000000004">
      <c r="A29" s="294" t="s">
        <v>146</v>
      </c>
      <c r="B29" s="295"/>
      <c r="C29" s="258" t="s">
        <v>109</v>
      </c>
      <c r="D29" s="259"/>
      <c r="E29" s="259"/>
      <c r="F29" s="259"/>
      <c r="G29" s="259"/>
      <c r="H29" s="259"/>
      <c r="I29" s="259"/>
      <c r="J29" s="260"/>
      <c r="K29" s="357"/>
      <c r="L29" s="358"/>
      <c r="M29" s="338"/>
      <c r="N29" s="339"/>
      <c r="O29" s="340" t="s">
        <v>110</v>
      </c>
      <c r="P29" s="340"/>
      <c r="Q29" s="340"/>
      <c r="R29" s="341">
        <f t="shared" si="0"/>
        <v>0</v>
      </c>
      <c r="S29" s="341"/>
      <c r="T29" s="341"/>
      <c r="U29" s="341"/>
    </row>
    <row r="30" spans="1:21" ht="15" customHeight="1" x14ac:dyDescent="0.55000000000000004">
      <c r="A30" s="269"/>
      <c r="B30" s="270"/>
      <c r="C30" s="333" t="s">
        <v>119</v>
      </c>
      <c r="D30" s="334"/>
      <c r="E30" s="334"/>
      <c r="F30" s="334"/>
      <c r="G30" s="334"/>
      <c r="H30" s="334"/>
      <c r="I30" s="334"/>
      <c r="J30" s="335"/>
      <c r="K30" s="336"/>
      <c r="L30" s="337"/>
      <c r="M30" s="338"/>
      <c r="N30" s="339"/>
      <c r="O30" s="340" t="s">
        <v>110</v>
      </c>
      <c r="P30" s="340"/>
      <c r="Q30" s="340"/>
      <c r="R30" s="341">
        <f t="shared" si="0"/>
        <v>0</v>
      </c>
      <c r="S30" s="341"/>
      <c r="T30" s="341"/>
      <c r="U30" s="341"/>
    </row>
    <row r="31" spans="1:21" ht="15" customHeight="1" x14ac:dyDescent="0.55000000000000004">
      <c r="A31" s="269"/>
      <c r="B31" s="270"/>
      <c r="C31" s="258" t="s">
        <v>115</v>
      </c>
      <c r="D31" s="259"/>
      <c r="E31" s="259"/>
      <c r="F31" s="259"/>
      <c r="G31" s="259"/>
      <c r="H31" s="259"/>
      <c r="I31" s="259"/>
      <c r="J31" s="260"/>
      <c r="K31" s="342"/>
      <c r="L31" s="343"/>
      <c r="M31" s="344"/>
      <c r="N31" s="345"/>
      <c r="O31" s="346" t="s">
        <v>139</v>
      </c>
      <c r="P31" s="346"/>
      <c r="Q31" s="346"/>
      <c r="R31" s="347">
        <f t="shared" si="0"/>
        <v>0</v>
      </c>
      <c r="S31" s="347"/>
      <c r="T31" s="347"/>
      <c r="U31" s="347"/>
    </row>
    <row r="32" spans="1:21" ht="15" customHeight="1" thickBot="1" x14ac:dyDescent="0.6">
      <c r="A32" s="271"/>
      <c r="B32" s="272"/>
      <c r="C32" s="348" t="s">
        <v>140</v>
      </c>
      <c r="D32" s="349"/>
      <c r="E32" s="349"/>
      <c r="F32" s="349"/>
      <c r="G32" s="349"/>
      <c r="H32" s="349"/>
      <c r="I32" s="349"/>
      <c r="J32" s="350"/>
      <c r="K32" s="351"/>
      <c r="L32" s="352"/>
      <c r="M32" s="353"/>
      <c r="N32" s="354"/>
      <c r="O32" s="355" t="s">
        <v>139</v>
      </c>
      <c r="P32" s="355"/>
      <c r="Q32" s="355"/>
      <c r="R32" s="356">
        <f t="shared" si="0"/>
        <v>0</v>
      </c>
      <c r="S32" s="356"/>
      <c r="T32" s="356"/>
      <c r="U32" s="356"/>
    </row>
    <row r="33" spans="1:21" ht="15" customHeight="1" thickTop="1" x14ac:dyDescent="0.55000000000000004">
      <c r="A33" s="294" t="s">
        <v>145</v>
      </c>
      <c r="B33" s="295"/>
      <c r="C33" s="258" t="s">
        <v>109</v>
      </c>
      <c r="D33" s="259"/>
      <c r="E33" s="259"/>
      <c r="F33" s="259"/>
      <c r="G33" s="259"/>
      <c r="H33" s="259"/>
      <c r="I33" s="259"/>
      <c r="J33" s="260"/>
      <c r="K33" s="261">
        <v>1</v>
      </c>
      <c r="L33" s="262"/>
      <c r="M33" s="263">
        <v>1</v>
      </c>
      <c r="N33" s="264"/>
      <c r="O33" s="265" t="s">
        <v>110</v>
      </c>
      <c r="P33" s="265"/>
      <c r="Q33" s="265"/>
      <c r="R33" s="266">
        <f t="shared" si="0"/>
        <v>5000</v>
      </c>
      <c r="S33" s="266"/>
      <c r="T33" s="266"/>
      <c r="U33" s="266"/>
    </row>
    <row r="34" spans="1:21" ht="15" customHeight="1" x14ac:dyDescent="0.55000000000000004">
      <c r="A34" s="269"/>
      <c r="B34" s="270"/>
      <c r="C34" s="333" t="s">
        <v>119</v>
      </c>
      <c r="D34" s="334"/>
      <c r="E34" s="334"/>
      <c r="F34" s="334"/>
      <c r="G34" s="334"/>
      <c r="H34" s="334"/>
      <c r="I34" s="334"/>
      <c r="J34" s="335"/>
      <c r="K34" s="336">
        <v>1</v>
      </c>
      <c r="L34" s="337"/>
      <c r="M34" s="338">
        <v>1</v>
      </c>
      <c r="N34" s="339"/>
      <c r="O34" s="340" t="s">
        <v>110</v>
      </c>
      <c r="P34" s="340"/>
      <c r="Q34" s="340"/>
      <c r="R34" s="341">
        <f t="shared" si="0"/>
        <v>5000</v>
      </c>
      <c r="S34" s="341"/>
      <c r="T34" s="341"/>
      <c r="U34" s="341"/>
    </row>
    <row r="35" spans="1:21" ht="15" customHeight="1" x14ac:dyDescent="0.55000000000000004">
      <c r="A35" s="269"/>
      <c r="B35" s="270"/>
      <c r="C35" s="258" t="s">
        <v>115</v>
      </c>
      <c r="D35" s="259"/>
      <c r="E35" s="259"/>
      <c r="F35" s="259"/>
      <c r="G35" s="259"/>
      <c r="H35" s="259"/>
      <c r="I35" s="259"/>
      <c r="J35" s="260"/>
      <c r="K35" s="342"/>
      <c r="L35" s="343"/>
      <c r="M35" s="344"/>
      <c r="N35" s="345"/>
      <c r="O35" s="346" t="s">
        <v>139</v>
      </c>
      <c r="P35" s="346"/>
      <c r="Q35" s="346"/>
      <c r="R35" s="347">
        <f t="shared" si="0"/>
        <v>0</v>
      </c>
      <c r="S35" s="347"/>
      <c r="T35" s="347"/>
      <c r="U35" s="347"/>
    </row>
    <row r="36" spans="1:21" ht="15" customHeight="1" thickBot="1" x14ac:dyDescent="0.6">
      <c r="A36" s="271"/>
      <c r="B36" s="272"/>
      <c r="C36" s="348" t="s">
        <v>140</v>
      </c>
      <c r="D36" s="349"/>
      <c r="E36" s="349"/>
      <c r="F36" s="349"/>
      <c r="G36" s="349"/>
      <c r="H36" s="349"/>
      <c r="I36" s="349"/>
      <c r="J36" s="350"/>
      <c r="K36" s="351"/>
      <c r="L36" s="352"/>
      <c r="M36" s="353"/>
      <c r="N36" s="354"/>
      <c r="O36" s="355" t="s">
        <v>139</v>
      </c>
      <c r="P36" s="355"/>
      <c r="Q36" s="355"/>
      <c r="R36" s="356">
        <f t="shared" si="0"/>
        <v>0</v>
      </c>
      <c r="S36" s="356"/>
      <c r="T36" s="356"/>
      <c r="U36" s="356"/>
    </row>
    <row r="37" spans="1:21" ht="15" customHeight="1" thickTop="1" x14ac:dyDescent="0.55000000000000004">
      <c r="A37" s="294" t="s">
        <v>144</v>
      </c>
      <c r="B37" s="295"/>
      <c r="C37" s="258" t="s">
        <v>109</v>
      </c>
      <c r="D37" s="259"/>
      <c r="E37" s="259"/>
      <c r="F37" s="259"/>
      <c r="G37" s="259"/>
      <c r="H37" s="259"/>
      <c r="I37" s="259"/>
      <c r="J37" s="260"/>
      <c r="K37" s="261"/>
      <c r="L37" s="262"/>
      <c r="M37" s="263"/>
      <c r="N37" s="264"/>
      <c r="O37" s="265" t="s">
        <v>110</v>
      </c>
      <c r="P37" s="265"/>
      <c r="Q37" s="265"/>
      <c r="R37" s="266">
        <f t="shared" si="0"/>
        <v>0</v>
      </c>
      <c r="S37" s="266"/>
      <c r="T37" s="266"/>
      <c r="U37" s="266"/>
    </row>
    <row r="38" spans="1:21" ht="15" customHeight="1" x14ac:dyDescent="0.55000000000000004">
      <c r="A38" s="269"/>
      <c r="B38" s="270"/>
      <c r="C38" s="333" t="s">
        <v>119</v>
      </c>
      <c r="D38" s="334"/>
      <c r="E38" s="334"/>
      <c r="F38" s="334"/>
      <c r="G38" s="334"/>
      <c r="H38" s="334"/>
      <c r="I38" s="334"/>
      <c r="J38" s="335"/>
      <c r="K38" s="336"/>
      <c r="L38" s="337"/>
      <c r="M38" s="338"/>
      <c r="N38" s="339"/>
      <c r="O38" s="340" t="s">
        <v>110</v>
      </c>
      <c r="P38" s="340"/>
      <c r="Q38" s="340"/>
      <c r="R38" s="341">
        <f t="shared" si="0"/>
        <v>0</v>
      </c>
      <c r="S38" s="341"/>
      <c r="T38" s="341"/>
      <c r="U38" s="341"/>
    </row>
    <row r="39" spans="1:21" ht="15" customHeight="1" x14ac:dyDescent="0.55000000000000004">
      <c r="A39" s="269"/>
      <c r="B39" s="270"/>
      <c r="C39" s="258" t="s">
        <v>115</v>
      </c>
      <c r="D39" s="259"/>
      <c r="E39" s="259"/>
      <c r="F39" s="259"/>
      <c r="G39" s="259"/>
      <c r="H39" s="259"/>
      <c r="I39" s="259"/>
      <c r="J39" s="260"/>
      <c r="K39" s="342"/>
      <c r="L39" s="343"/>
      <c r="M39" s="344"/>
      <c r="N39" s="345"/>
      <c r="O39" s="346" t="s">
        <v>139</v>
      </c>
      <c r="P39" s="346"/>
      <c r="Q39" s="346"/>
      <c r="R39" s="347">
        <f t="shared" si="0"/>
        <v>0</v>
      </c>
      <c r="S39" s="347"/>
      <c r="T39" s="347"/>
      <c r="U39" s="347"/>
    </row>
    <row r="40" spans="1:21" ht="15" customHeight="1" thickBot="1" x14ac:dyDescent="0.6">
      <c r="A40" s="271"/>
      <c r="B40" s="272"/>
      <c r="C40" s="348" t="s">
        <v>140</v>
      </c>
      <c r="D40" s="349"/>
      <c r="E40" s="349"/>
      <c r="F40" s="349"/>
      <c r="G40" s="349"/>
      <c r="H40" s="349"/>
      <c r="I40" s="349"/>
      <c r="J40" s="350"/>
      <c r="K40" s="351"/>
      <c r="L40" s="352"/>
      <c r="M40" s="353"/>
      <c r="N40" s="354"/>
      <c r="O40" s="355" t="s">
        <v>139</v>
      </c>
      <c r="P40" s="355"/>
      <c r="Q40" s="355"/>
      <c r="R40" s="356">
        <f t="shared" si="0"/>
        <v>0</v>
      </c>
      <c r="S40" s="356"/>
      <c r="T40" s="356"/>
      <c r="U40" s="356"/>
    </row>
    <row r="41" spans="1:21" ht="15" customHeight="1" thickTop="1" x14ac:dyDescent="0.55000000000000004">
      <c r="A41" s="294" t="s">
        <v>143</v>
      </c>
      <c r="B41" s="295"/>
      <c r="C41" s="258" t="s">
        <v>109</v>
      </c>
      <c r="D41" s="259"/>
      <c r="E41" s="259"/>
      <c r="F41" s="259"/>
      <c r="G41" s="259"/>
      <c r="H41" s="259"/>
      <c r="I41" s="259"/>
      <c r="J41" s="260"/>
      <c r="K41" s="261"/>
      <c r="L41" s="262"/>
      <c r="M41" s="263"/>
      <c r="N41" s="264"/>
      <c r="O41" s="265" t="s">
        <v>110</v>
      </c>
      <c r="P41" s="265"/>
      <c r="Q41" s="265"/>
      <c r="R41" s="266">
        <f t="shared" si="0"/>
        <v>0</v>
      </c>
      <c r="S41" s="266"/>
      <c r="T41" s="266"/>
      <c r="U41" s="266"/>
    </row>
    <row r="42" spans="1:21" ht="15" customHeight="1" x14ac:dyDescent="0.55000000000000004">
      <c r="A42" s="269"/>
      <c r="B42" s="270"/>
      <c r="C42" s="333" t="s">
        <v>119</v>
      </c>
      <c r="D42" s="334"/>
      <c r="E42" s="334"/>
      <c r="F42" s="334"/>
      <c r="G42" s="334"/>
      <c r="H42" s="334"/>
      <c r="I42" s="334"/>
      <c r="J42" s="335"/>
      <c r="K42" s="336"/>
      <c r="L42" s="337"/>
      <c r="M42" s="338"/>
      <c r="N42" s="339"/>
      <c r="O42" s="340" t="s">
        <v>110</v>
      </c>
      <c r="P42" s="340"/>
      <c r="Q42" s="340"/>
      <c r="R42" s="341">
        <f t="shared" si="0"/>
        <v>0</v>
      </c>
      <c r="S42" s="341"/>
      <c r="T42" s="341"/>
      <c r="U42" s="341"/>
    </row>
    <row r="43" spans="1:21" ht="15" customHeight="1" x14ac:dyDescent="0.55000000000000004">
      <c r="A43" s="269"/>
      <c r="B43" s="270"/>
      <c r="C43" s="258" t="s">
        <v>115</v>
      </c>
      <c r="D43" s="259"/>
      <c r="E43" s="259"/>
      <c r="F43" s="259"/>
      <c r="G43" s="259"/>
      <c r="H43" s="259"/>
      <c r="I43" s="259"/>
      <c r="J43" s="260"/>
      <c r="K43" s="342"/>
      <c r="L43" s="343"/>
      <c r="M43" s="344"/>
      <c r="N43" s="345"/>
      <c r="O43" s="346" t="s">
        <v>139</v>
      </c>
      <c r="P43" s="346"/>
      <c r="Q43" s="346"/>
      <c r="R43" s="347">
        <f t="shared" si="0"/>
        <v>0</v>
      </c>
      <c r="S43" s="347"/>
      <c r="T43" s="347"/>
      <c r="U43" s="347"/>
    </row>
    <row r="44" spans="1:21" ht="15" customHeight="1" thickBot="1" x14ac:dyDescent="0.6">
      <c r="A44" s="271"/>
      <c r="B44" s="272"/>
      <c r="C44" s="348" t="s">
        <v>140</v>
      </c>
      <c r="D44" s="349"/>
      <c r="E44" s="349"/>
      <c r="F44" s="349"/>
      <c r="G44" s="349"/>
      <c r="H44" s="349"/>
      <c r="I44" s="349"/>
      <c r="J44" s="350"/>
      <c r="K44" s="351"/>
      <c r="L44" s="352"/>
      <c r="M44" s="353"/>
      <c r="N44" s="354"/>
      <c r="O44" s="355" t="s">
        <v>139</v>
      </c>
      <c r="P44" s="355"/>
      <c r="Q44" s="355"/>
      <c r="R44" s="356">
        <f t="shared" si="0"/>
        <v>0</v>
      </c>
      <c r="S44" s="356"/>
      <c r="T44" s="356"/>
      <c r="U44" s="356"/>
    </row>
    <row r="45" spans="1:21" ht="15" customHeight="1" thickTop="1" x14ac:dyDescent="0.55000000000000004">
      <c r="A45" s="294" t="s">
        <v>142</v>
      </c>
      <c r="B45" s="295"/>
      <c r="C45" s="258" t="s">
        <v>109</v>
      </c>
      <c r="D45" s="259"/>
      <c r="E45" s="259"/>
      <c r="F45" s="259"/>
      <c r="G45" s="259"/>
      <c r="H45" s="259"/>
      <c r="I45" s="259"/>
      <c r="J45" s="260"/>
      <c r="K45" s="261">
        <v>1</v>
      </c>
      <c r="L45" s="262"/>
      <c r="M45" s="263">
        <v>1</v>
      </c>
      <c r="N45" s="264"/>
      <c r="O45" s="265" t="s">
        <v>110</v>
      </c>
      <c r="P45" s="265"/>
      <c r="Q45" s="265"/>
      <c r="R45" s="266">
        <f t="shared" si="0"/>
        <v>5000</v>
      </c>
      <c r="S45" s="266"/>
      <c r="T45" s="266"/>
      <c r="U45" s="266"/>
    </row>
    <row r="46" spans="1:21" ht="15" customHeight="1" x14ac:dyDescent="0.55000000000000004">
      <c r="A46" s="269"/>
      <c r="B46" s="270"/>
      <c r="C46" s="333" t="s">
        <v>119</v>
      </c>
      <c r="D46" s="334"/>
      <c r="E46" s="334"/>
      <c r="F46" s="334"/>
      <c r="G46" s="334"/>
      <c r="H46" s="334"/>
      <c r="I46" s="334"/>
      <c r="J46" s="335"/>
      <c r="K46" s="336">
        <v>1</v>
      </c>
      <c r="L46" s="337"/>
      <c r="M46" s="338">
        <v>1</v>
      </c>
      <c r="N46" s="339"/>
      <c r="O46" s="340" t="s">
        <v>110</v>
      </c>
      <c r="P46" s="340"/>
      <c r="Q46" s="340"/>
      <c r="R46" s="341">
        <f t="shared" si="0"/>
        <v>5000</v>
      </c>
      <c r="S46" s="341"/>
      <c r="T46" s="341"/>
      <c r="U46" s="341"/>
    </row>
    <row r="47" spans="1:21" ht="15" customHeight="1" x14ac:dyDescent="0.55000000000000004">
      <c r="A47" s="269"/>
      <c r="B47" s="270"/>
      <c r="C47" s="258" t="s">
        <v>115</v>
      </c>
      <c r="D47" s="259"/>
      <c r="E47" s="259"/>
      <c r="F47" s="259"/>
      <c r="G47" s="259"/>
      <c r="H47" s="259"/>
      <c r="I47" s="259"/>
      <c r="J47" s="260"/>
      <c r="K47" s="342"/>
      <c r="L47" s="343"/>
      <c r="M47" s="344"/>
      <c r="N47" s="345"/>
      <c r="O47" s="346" t="s">
        <v>139</v>
      </c>
      <c r="P47" s="346"/>
      <c r="Q47" s="346"/>
      <c r="R47" s="347">
        <f t="shared" si="0"/>
        <v>0</v>
      </c>
      <c r="S47" s="347"/>
      <c r="T47" s="347"/>
      <c r="U47" s="347"/>
    </row>
    <row r="48" spans="1:21" ht="15" customHeight="1" thickBot="1" x14ac:dyDescent="0.6">
      <c r="A48" s="271"/>
      <c r="B48" s="272"/>
      <c r="C48" s="348" t="s">
        <v>140</v>
      </c>
      <c r="D48" s="349"/>
      <c r="E48" s="349"/>
      <c r="F48" s="349"/>
      <c r="G48" s="349"/>
      <c r="H48" s="349"/>
      <c r="I48" s="349"/>
      <c r="J48" s="350"/>
      <c r="K48" s="351"/>
      <c r="L48" s="352"/>
      <c r="M48" s="353"/>
      <c r="N48" s="354"/>
      <c r="O48" s="355" t="s">
        <v>139</v>
      </c>
      <c r="P48" s="355"/>
      <c r="Q48" s="355"/>
      <c r="R48" s="356">
        <f t="shared" si="0"/>
        <v>0</v>
      </c>
      <c r="S48" s="356"/>
      <c r="T48" s="356"/>
      <c r="U48" s="356"/>
    </row>
    <row r="49" spans="1:21" ht="15" customHeight="1" thickTop="1" x14ac:dyDescent="0.55000000000000004">
      <c r="A49" s="294" t="s">
        <v>141</v>
      </c>
      <c r="B49" s="295"/>
      <c r="C49" s="258" t="s">
        <v>109</v>
      </c>
      <c r="D49" s="259"/>
      <c r="E49" s="259"/>
      <c r="F49" s="259"/>
      <c r="G49" s="259"/>
      <c r="H49" s="259"/>
      <c r="I49" s="259"/>
      <c r="J49" s="260"/>
      <c r="K49" s="261"/>
      <c r="L49" s="262"/>
      <c r="M49" s="263"/>
      <c r="N49" s="264"/>
      <c r="O49" s="265" t="s">
        <v>110</v>
      </c>
      <c r="P49" s="265"/>
      <c r="Q49" s="265"/>
      <c r="R49" s="266">
        <f t="shared" si="0"/>
        <v>0</v>
      </c>
      <c r="S49" s="266"/>
      <c r="T49" s="266"/>
      <c r="U49" s="266"/>
    </row>
    <row r="50" spans="1:21" ht="15" customHeight="1" x14ac:dyDescent="0.55000000000000004">
      <c r="A50" s="269"/>
      <c r="B50" s="270"/>
      <c r="C50" s="333" t="s">
        <v>119</v>
      </c>
      <c r="D50" s="334"/>
      <c r="E50" s="334"/>
      <c r="F50" s="334"/>
      <c r="G50" s="334"/>
      <c r="H50" s="334"/>
      <c r="I50" s="334"/>
      <c r="J50" s="335"/>
      <c r="K50" s="336"/>
      <c r="L50" s="337"/>
      <c r="M50" s="338"/>
      <c r="N50" s="339"/>
      <c r="O50" s="340" t="s">
        <v>110</v>
      </c>
      <c r="P50" s="340"/>
      <c r="Q50" s="340"/>
      <c r="R50" s="341">
        <f t="shared" si="0"/>
        <v>0</v>
      </c>
      <c r="S50" s="341"/>
      <c r="T50" s="341"/>
      <c r="U50" s="341"/>
    </row>
    <row r="51" spans="1:21" ht="15" customHeight="1" x14ac:dyDescent="0.55000000000000004">
      <c r="A51" s="269"/>
      <c r="B51" s="270"/>
      <c r="C51" s="258" t="s">
        <v>115</v>
      </c>
      <c r="D51" s="259"/>
      <c r="E51" s="259"/>
      <c r="F51" s="259"/>
      <c r="G51" s="259"/>
      <c r="H51" s="259"/>
      <c r="I51" s="259"/>
      <c r="J51" s="260"/>
      <c r="K51" s="342"/>
      <c r="L51" s="343"/>
      <c r="M51" s="344"/>
      <c r="N51" s="345"/>
      <c r="O51" s="346" t="s">
        <v>139</v>
      </c>
      <c r="P51" s="346"/>
      <c r="Q51" s="346"/>
      <c r="R51" s="347">
        <f t="shared" si="0"/>
        <v>0</v>
      </c>
      <c r="S51" s="347"/>
      <c r="T51" s="347"/>
      <c r="U51" s="347"/>
    </row>
    <row r="52" spans="1:21" ht="15" customHeight="1" thickBot="1" x14ac:dyDescent="0.6">
      <c r="A52" s="271"/>
      <c r="B52" s="272"/>
      <c r="C52" s="348" t="s">
        <v>140</v>
      </c>
      <c r="D52" s="349"/>
      <c r="E52" s="349"/>
      <c r="F52" s="349"/>
      <c r="G52" s="349"/>
      <c r="H52" s="349"/>
      <c r="I52" s="349"/>
      <c r="J52" s="350"/>
      <c r="K52" s="351"/>
      <c r="L52" s="352"/>
      <c r="M52" s="353"/>
      <c r="N52" s="354"/>
      <c r="O52" s="355" t="s">
        <v>139</v>
      </c>
      <c r="P52" s="355"/>
      <c r="Q52" s="355"/>
      <c r="R52" s="356">
        <f t="shared" si="0"/>
        <v>0</v>
      </c>
      <c r="S52" s="356"/>
      <c r="T52" s="356"/>
      <c r="U52" s="356"/>
    </row>
    <row r="53" spans="1:21" ht="26.25" customHeight="1" thickTop="1" thickBot="1" x14ac:dyDescent="0.6">
      <c r="A53" s="89" t="s">
        <v>122</v>
      </c>
      <c r="B53" s="88"/>
      <c r="C53" s="88"/>
      <c r="D53" s="60"/>
      <c r="E53" s="60"/>
      <c r="F53" s="60"/>
      <c r="G53" s="60"/>
      <c r="H53" s="60"/>
      <c r="I53" s="60"/>
      <c r="J53" s="61"/>
      <c r="K53" s="236">
        <f>SUM(K19:L52)</f>
        <v>8</v>
      </c>
      <c r="L53" s="237"/>
      <c r="M53" s="238">
        <f>SUM(M19:N52)</f>
        <v>11</v>
      </c>
      <c r="N53" s="239"/>
      <c r="O53" s="240">
        <f>SUM(R19:U52)</f>
        <v>51250</v>
      </c>
      <c r="P53" s="241"/>
      <c r="Q53" s="241"/>
      <c r="R53" s="241"/>
      <c r="S53" s="241"/>
      <c r="T53" s="241"/>
      <c r="U53" s="242"/>
    </row>
    <row r="54" spans="1:21" ht="26.25" customHeight="1" thickTop="1" x14ac:dyDescent="0.55000000000000004">
      <c r="A54" s="87" t="s">
        <v>138</v>
      </c>
      <c r="B54" s="86"/>
      <c r="C54" s="86"/>
      <c r="D54" s="85"/>
      <c r="E54" s="85"/>
      <c r="F54" s="85"/>
      <c r="G54" s="85"/>
      <c r="H54" s="85"/>
      <c r="I54" s="85"/>
      <c r="J54" s="84"/>
      <c r="K54" s="320">
        <v>8</v>
      </c>
      <c r="L54" s="321"/>
      <c r="M54" s="321"/>
      <c r="N54" s="322"/>
      <c r="O54" s="323"/>
      <c r="P54" s="324"/>
      <c r="Q54" s="324"/>
      <c r="R54" s="324"/>
      <c r="S54" s="324"/>
      <c r="T54" s="324"/>
      <c r="U54" s="325"/>
    </row>
    <row r="55" spans="1:21" ht="26.25" customHeight="1" thickBot="1" x14ac:dyDescent="0.6">
      <c r="A55" s="83" t="s">
        <v>137</v>
      </c>
      <c r="B55" s="82"/>
      <c r="C55" s="82"/>
      <c r="D55" s="81"/>
      <c r="E55" s="81"/>
      <c r="F55" s="81"/>
      <c r="G55" s="81"/>
      <c r="H55" s="81"/>
      <c r="I55" s="81"/>
      <c r="J55" s="80"/>
      <c r="K55" s="326">
        <f>K54*200</f>
        <v>1600</v>
      </c>
      <c r="L55" s="327"/>
      <c r="M55" s="327"/>
      <c r="N55" s="328"/>
      <c r="O55" s="329" t="s">
        <v>136</v>
      </c>
      <c r="P55" s="330"/>
      <c r="Q55" s="330"/>
      <c r="R55" s="330"/>
      <c r="S55" s="330"/>
      <c r="T55" s="330"/>
      <c r="U55" s="331"/>
    </row>
    <row r="56" spans="1:21" ht="26.25" customHeight="1" thickTop="1" x14ac:dyDescent="0.55000000000000004">
      <c r="A56" s="79" t="s">
        <v>135</v>
      </c>
      <c r="B56" s="78"/>
      <c r="C56" s="78"/>
      <c r="D56" s="77"/>
      <c r="E56" s="77"/>
      <c r="F56" s="77"/>
      <c r="G56" s="77"/>
      <c r="H56" s="77"/>
      <c r="I56" s="77"/>
      <c r="J56" s="76"/>
      <c r="K56" s="314">
        <f>+O53+K55</f>
        <v>52850</v>
      </c>
      <c r="L56" s="315"/>
      <c r="M56" s="315"/>
      <c r="N56" s="316"/>
      <c r="O56" s="317" t="s">
        <v>134</v>
      </c>
      <c r="P56" s="318"/>
      <c r="Q56" s="318"/>
      <c r="R56" s="318"/>
      <c r="S56" s="318"/>
      <c r="T56" s="318"/>
      <c r="U56" s="319"/>
    </row>
    <row r="57" spans="1:21" ht="8.25" customHeight="1" x14ac:dyDescent="0.55000000000000004"/>
    <row r="58" spans="1:21" ht="18.75" customHeight="1" x14ac:dyDescent="0.55000000000000004">
      <c r="A58" s="243" t="s">
        <v>123</v>
      </c>
      <c r="B58" s="243"/>
      <c r="C58" s="243"/>
      <c r="D58" s="243"/>
      <c r="E58" s="243"/>
      <c r="F58" s="243"/>
      <c r="G58" s="243"/>
      <c r="H58" s="243"/>
      <c r="I58" s="243"/>
      <c r="J58" s="243"/>
      <c r="K58" s="243"/>
      <c r="L58" s="243"/>
      <c r="M58" s="243"/>
      <c r="N58" s="243"/>
      <c r="O58" s="243"/>
      <c r="P58" s="243"/>
      <c r="Q58" s="243"/>
      <c r="R58" s="243"/>
      <c r="S58" s="243"/>
      <c r="T58" s="243"/>
      <c r="U58" s="243"/>
    </row>
    <row r="59" spans="1:21" x14ac:dyDescent="0.55000000000000004">
      <c r="A59" s="243" t="s">
        <v>133</v>
      </c>
      <c r="B59" s="243"/>
      <c r="C59" s="243"/>
      <c r="D59" s="243"/>
      <c r="E59" s="243"/>
      <c r="F59" s="243"/>
      <c r="G59" s="243"/>
      <c r="H59" s="243"/>
      <c r="I59" s="243"/>
      <c r="J59" s="243"/>
      <c r="K59" s="243"/>
      <c r="L59" s="243"/>
      <c r="M59" s="243"/>
      <c r="N59" s="243"/>
      <c r="O59" s="243"/>
      <c r="P59" s="243"/>
      <c r="Q59" s="243"/>
      <c r="R59" s="243"/>
      <c r="S59" s="243"/>
      <c r="T59" s="243"/>
      <c r="U59" s="243"/>
    </row>
    <row r="60" spans="1:21" ht="9.75" customHeight="1" x14ac:dyDescent="0.55000000000000004">
      <c r="A60" s="57"/>
      <c r="B60" s="57"/>
      <c r="C60" s="57"/>
      <c r="D60" s="57"/>
      <c r="E60" s="57"/>
      <c r="F60" s="57"/>
      <c r="G60" s="57"/>
      <c r="H60" s="57"/>
      <c r="I60" s="57"/>
      <c r="J60" s="57"/>
      <c r="K60" s="57"/>
      <c r="L60" s="57"/>
      <c r="M60" s="57"/>
      <c r="N60" s="57"/>
      <c r="O60" s="57"/>
      <c r="P60" s="57"/>
      <c r="Q60" s="57"/>
      <c r="R60" s="57"/>
      <c r="S60" s="57"/>
      <c r="T60" s="57"/>
      <c r="U60" s="57"/>
    </row>
    <row r="61" spans="1:21" ht="18.75" customHeight="1" x14ac:dyDescent="0.55000000000000004">
      <c r="A61" s="57"/>
      <c r="B61" s="57"/>
      <c r="C61" s="57"/>
      <c r="D61" s="57"/>
      <c r="E61" s="57"/>
      <c r="F61" s="57"/>
      <c r="G61" s="57"/>
      <c r="H61" s="245" t="s">
        <v>125</v>
      </c>
      <c r="I61" s="245"/>
      <c r="J61" s="245"/>
      <c r="K61" s="245"/>
      <c r="L61" s="245"/>
      <c r="M61" s="245"/>
      <c r="N61" s="245"/>
      <c r="O61" s="245"/>
      <c r="P61" s="245"/>
      <c r="Q61" s="245"/>
      <c r="R61" s="245"/>
      <c r="S61" s="245"/>
      <c r="T61" s="245"/>
      <c r="U61" s="245"/>
    </row>
    <row r="62" spans="1:21" ht="19.5" customHeight="1" x14ac:dyDescent="0.55000000000000004">
      <c r="A62" s="57"/>
      <c r="B62" s="57"/>
      <c r="C62" s="57"/>
      <c r="D62" s="57"/>
      <c r="E62" s="57"/>
      <c r="F62" s="57"/>
      <c r="G62" s="57"/>
      <c r="H62" s="57"/>
      <c r="I62" s="57"/>
      <c r="J62" s="57"/>
      <c r="K62" s="57"/>
      <c r="L62" s="57"/>
      <c r="M62" s="57"/>
      <c r="N62" s="57"/>
      <c r="O62" s="57"/>
      <c r="P62" s="57"/>
      <c r="Q62" s="57"/>
      <c r="R62" s="57"/>
      <c r="S62" s="57"/>
      <c r="T62" s="57"/>
      <c r="U62" s="54" t="s">
        <v>126</v>
      </c>
    </row>
    <row r="63" spans="1:21" ht="21" customHeight="1" x14ac:dyDescent="0.55000000000000004">
      <c r="A63" s="57"/>
      <c r="B63" s="57"/>
      <c r="C63" s="57"/>
      <c r="D63" s="57"/>
      <c r="E63" s="57"/>
      <c r="F63" s="57"/>
      <c r="G63" s="57"/>
      <c r="H63" s="57"/>
      <c r="I63" s="57"/>
      <c r="J63" s="57"/>
      <c r="K63" s="57"/>
      <c r="L63" s="57"/>
      <c r="M63" s="57"/>
      <c r="N63" s="57"/>
      <c r="O63" s="57"/>
      <c r="P63" s="57"/>
      <c r="Q63" s="57"/>
      <c r="R63" s="57"/>
      <c r="S63" s="57"/>
      <c r="T63" s="57"/>
      <c r="U63" s="54"/>
    </row>
    <row r="64" spans="1:21" ht="21" customHeight="1" x14ac:dyDescent="0.55000000000000004">
      <c r="A64" s="57"/>
      <c r="B64" s="57"/>
      <c r="C64" s="57"/>
      <c r="D64" s="57"/>
      <c r="E64" s="57"/>
      <c r="F64" s="57"/>
      <c r="G64" s="57"/>
      <c r="H64" s="57"/>
      <c r="I64" s="57"/>
      <c r="J64" s="57"/>
      <c r="K64" s="57"/>
      <c r="L64" s="57"/>
      <c r="M64" s="57"/>
      <c r="N64" s="57"/>
      <c r="O64" s="57"/>
      <c r="P64" s="57"/>
      <c r="Q64" s="57"/>
      <c r="R64" s="57"/>
      <c r="S64" s="57"/>
      <c r="T64" s="57"/>
      <c r="U64" s="54"/>
    </row>
    <row r="65" spans="1:21" ht="21" customHeight="1" x14ac:dyDescent="0.55000000000000004">
      <c r="A65" s="105" t="s">
        <v>53</v>
      </c>
      <c r="B65" s="105"/>
      <c r="C65" s="47" t="s">
        <v>7</v>
      </c>
      <c r="D65" s="218">
        <f>D7</f>
        <v>0</v>
      </c>
      <c r="E65" s="218"/>
      <c r="F65" s="218"/>
      <c r="G65" s="218"/>
      <c r="H65" s="218"/>
      <c r="I65" s="218"/>
      <c r="J65" s="218"/>
      <c r="K65" s="218"/>
      <c r="L65" s="218"/>
      <c r="M65" s="218"/>
      <c r="N65" s="218"/>
      <c r="O65" s="218"/>
      <c r="P65" s="218"/>
      <c r="Q65" s="218"/>
      <c r="R65" s="218"/>
      <c r="S65" s="218"/>
      <c r="T65" s="35" t="s">
        <v>8</v>
      </c>
    </row>
    <row r="66" spans="1:21" ht="21" customHeight="1" x14ac:dyDescent="0.55000000000000004">
      <c r="A66" s="57"/>
      <c r="B66" s="57"/>
      <c r="C66" s="57"/>
      <c r="D66" s="57"/>
      <c r="E66" s="57"/>
      <c r="F66" s="57"/>
      <c r="G66" s="57"/>
      <c r="H66" s="57"/>
      <c r="I66" s="57"/>
      <c r="J66" s="57"/>
      <c r="K66" s="57"/>
      <c r="L66" s="57"/>
      <c r="M66" s="57"/>
      <c r="N66" s="57"/>
      <c r="O66" s="57"/>
      <c r="P66" s="57"/>
      <c r="Q66" s="57"/>
      <c r="R66" s="57"/>
      <c r="S66" s="57"/>
      <c r="T66" s="57"/>
      <c r="U66" s="57"/>
    </row>
    <row r="67" spans="1:21" x14ac:dyDescent="0.55000000000000004">
      <c r="A67" s="63"/>
      <c r="B67" s="64"/>
      <c r="C67" s="64"/>
      <c r="D67" s="64"/>
      <c r="E67" s="64"/>
      <c r="F67" s="64"/>
      <c r="G67" s="64"/>
      <c r="H67" s="64"/>
      <c r="I67" s="64"/>
      <c r="J67" s="64"/>
      <c r="K67" s="64"/>
      <c r="L67" s="64"/>
      <c r="M67" s="64"/>
      <c r="N67" s="64"/>
      <c r="O67" s="64"/>
      <c r="P67" s="64"/>
      <c r="Q67" s="64"/>
      <c r="R67" s="64"/>
      <c r="S67" s="64"/>
      <c r="T67" s="64"/>
      <c r="U67" s="65"/>
    </row>
    <row r="68" spans="1:21" x14ac:dyDescent="0.55000000000000004">
      <c r="A68" s="66"/>
      <c r="B68" s="67"/>
      <c r="C68" s="67"/>
      <c r="D68" s="67"/>
      <c r="E68" s="67"/>
      <c r="F68" s="67"/>
      <c r="G68" s="67"/>
      <c r="H68" s="67"/>
      <c r="I68" s="67"/>
      <c r="J68" s="67"/>
      <c r="K68" s="67"/>
      <c r="L68" s="67"/>
      <c r="M68" s="67"/>
      <c r="N68" s="67"/>
      <c r="O68" s="67"/>
      <c r="P68" s="67"/>
      <c r="Q68" s="67"/>
      <c r="R68" s="67"/>
      <c r="S68" s="67"/>
      <c r="T68" s="67"/>
      <c r="U68" s="68"/>
    </row>
    <row r="69" spans="1:21" x14ac:dyDescent="0.55000000000000004">
      <c r="A69" s="66"/>
      <c r="B69" s="67"/>
      <c r="C69" s="67"/>
      <c r="D69" s="67"/>
      <c r="E69" s="67"/>
      <c r="F69" s="67"/>
      <c r="G69" s="67"/>
      <c r="H69" s="67"/>
      <c r="I69" s="67"/>
      <c r="J69" s="67"/>
      <c r="K69" s="67"/>
      <c r="L69" s="67"/>
      <c r="M69" s="67"/>
      <c r="N69" s="67"/>
      <c r="O69" s="67"/>
      <c r="P69" s="67"/>
      <c r="Q69" s="67"/>
      <c r="R69" s="67"/>
      <c r="S69" s="67"/>
      <c r="T69" s="67"/>
      <c r="U69" s="68"/>
    </row>
    <row r="70" spans="1:21" x14ac:dyDescent="0.55000000000000004">
      <c r="A70" s="66"/>
      <c r="B70" s="67"/>
      <c r="C70" s="67"/>
      <c r="D70" s="67"/>
      <c r="E70" s="67"/>
      <c r="F70" s="67"/>
      <c r="G70" s="67"/>
      <c r="H70" s="67"/>
      <c r="I70" s="67"/>
      <c r="J70" s="67"/>
      <c r="K70" s="67"/>
      <c r="L70" s="67"/>
      <c r="M70" s="67"/>
      <c r="N70" s="67"/>
      <c r="O70" s="67"/>
      <c r="P70" s="67"/>
      <c r="Q70" s="67"/>
      <c r="R70" s="67"/>
      <c r="S70" s="67"/>
      <c r="T70" s="67"/>
      <c r="U70" s="68"/>
    </row>
    <row r="71" spans="1:21" x14ac:dyDescent="0.55000000000000004">
      <c r="A71" s="66"/>
      <c r="U71" s="68"/>
    </row>
    <row r="72" spans="1:21" x14ac:dyDescent="0.55000000000000004">
      <c r="A72" s="246" t="s">
        <v>131</v>
      </c>
      <c r="B72" s="245"/>
      <c r="C72" s="245"/>
      <c r="D72" s="245"/>
      <c r="E72" s="245"/>
      <c r="F72" s="245"/>
      <c r="G72" s="245"/>
      <c r="H72" s="245"/>
      <c r="I72" s="245"/>
      <c r="J72" s="245"/>
      <c r="K72" s="245"/>
      <c r="L72" s="245"/>
      <c r="M72" s="245"/>
      <c r="N72" s="245"/>
      <c r="O72" s="245"/>
      <c r="P72" s="245"/>
      <c r="Q72" s="245"/>
      <c r="R72" s="245"/>
      <c r="S72" s="245"/>
      <c r="T72" s="245"/>
      <c r="U72" s="247"/>
    </row>
    <row r="73" spans="1:21" x14ac:dyDescent="0.55000000000000004">
      <c r="A73" s="69"/>
      <c r="B73" s="57"/>
      <c r="C73" s="57"/>
      <c r="D73" s="57"/>
      <c r="E73" s="57"/>
      <c r="F73" s="57"/>
      <c r="G73" s="57"/>
      <c r="H73" s="57"/>
      <c r="I73" s="57"/>
      <c r="J73" s="57"/>
      <c r="K73" s="57"/>
      <c r="L73" s="57"/>
      <c r="M73" s="57"/>
      <c r="N73" s="57"/>
      <c r="O73" s="57"/>
      <c r="P73" s="57"/>
      <c r="Q73" s="57"/>
      <c r="R73" s="57"/>
      <c r="S73" s="57"/>
      <c r="T73" s="57"/>
      <c r="U73" s="70"/>
    </row>
    <row r="74" spans="1:21" x14ac:dyDescent="0.55000000000000004">
      <c r="A74" s="69"/>
      <c r="B74" s="57"/>
      <c r="C74" s="57"/>
      <c r="D74" s="57"/>
      <c r="E74" s="57"/>
      <c r="F74" s="57"/>
      <c r="G74" s="57"/>
      <c r="H74" s="57"/>
      <c r="I74" s="57"/>
      <c r="J74" s="57"/>
      <c r="K74" s="57"/>
      <c r="L74" s="57"/>
      <c r="M74" s="57"/>
      <c r="N74" s="57"/>
      <c r="O74" s="57"/>
      <c r="P74" s="57"/>
      <c r="Q74" s="57"/>
      <c r="R74" s="57"/>
      <c r="S74" s="57"/>
      <c r="T74" s="57"/>
      <c r="U74" s="70"/>
    </row>
    <row r="75" spans="1:21" x14ac:dyDescent="0.55000000000000004">
      <c r="A75" s="69"/>
      <c r="B75" s="57"/>
      <c r="C75" s="57"/>
      <c r="D75" s="57"/>
      <c r="E75" s="57"/>
      <c r="F75" s="57"/>
      <c r="G75" s="57"/>
      <c r="H75" s="57"/>
      <c r="I75" s="57"/>
      <c r="J75" s="57"/>
      <c r="K75" s="57"/>
      <c r="L75" s="57"/>
      <c r="M75" s="57"/>
      <c r="N75" s="57"/>
      <c r="O75" s="57"/>
      <c r="P75" s="57"/>
      <c r="Q75" s="57"/>
      <c r="R75" s="57"/>
      <c r="S75" s="57"/>
      <c r="T75" s="57"/>
      <c r="U75" s="70"/>
    </row>
    <row r="76" spans="1:21" x14ac:dyDescent="0.55000000000000004">
      <c r="A76" s="66"/>
      <c r="U76" s="68"/>
    </row>
    <row r="77" spans="1:21" x14ac:dyDescent="0.55000000000000004">
      <c r="A77" s="71"/>
      <c r="B77" s="55"/>
      <c r="C77" s="55"/>
      <c r="D77" s="55"/>
      <c r="E77" s="55"/>
      <c r="F77" s="55"/>
      <c r="G77" s="55"/>
      <c r="H77" s="55"/>
      <c r="I77" s="55"/>
      <c r="J77" s="55"/>
      <c r="K77" s="55"/>
      <c r="L77" s="55"/>
      <c r="M77" s="55"/>
      <c r="N77" s="55"/>
      <c r="O77" s="55"/>
      <c r="P77" s="55"/>
      <c r="Q77" s="55"/>
      <c r="R77" s="55"/>
      <c r="S77" s="55"/>
      <c r="T77" s="55"/>
      <c r="U77" s="72"/>
    </row>
    <row r="88" spans="2:20" x14ac:dyDescent="0.55000000000000004">
      <c r="B88" s="332" t="s">
        <v>128</v>
      </c>
      <c r="C88" s="332"/>
      <c r="D88" s="332"/>
      <c r="E88" s="332"/>
      <c r="F88" s="332"/>
      <c r="G88" s="332"/>
      <c r="H88" s="332"/>
      <c r="I88" s="332"/>
      <c r="J88" s="332"/>
      <c r="K88" s="332"/>
      <c r="L88" s="332"/>
      <c r="M88" s="332"/>
      <c r="N88" s="332"/>
      <c r="O88" s="332"/>
      <c r="P88" s="332"/>
      <c r="Q88" s="332"/>
      <c r="R88" s="332"/>
      <c r="S88" s="332"/>
      <c r="T88" s="332"/>
    </row>
    <row r="89" spans="2:20" x14ac:dyDescent="0.55000000000000004">
      <c r="B89" s="332"/>
      <c r="C89" s="332"/>
      <c r="D89" s="332"/>
      <c r="E89" s="332"/>
      <c r="F89" s="332"/>
      <c r="G89" s="332"/>
      <c r="H89" s="332"/>
      <c r="I89" s="332"/>
      <c r="J89" s="332"/>
      <c r="K89" s="332"/>
      <c r="L89" s="332"/>
      <c r="M89" s="332"/>
      <c r="N89" s="332"/>
      <c r="O89" s="332"/>
      <c r="P89" s="332"/>
      <c r="Q89" s="332"/>
      <c r="R89" s="332"/>
      <c r="S89" s="332"/>
      <c r="T89" s="332"/>
    </row>
    <row r="90" spans="2:20" x14ac:dyDescent="0.55000000000000004">
      <c r="B90" s="244" t="s">
        <v>132</v>
      </c>
      <c r="C90" s="244"/>
      <c r="D90" s="244"/>
      <c r="E90" s="244"/>
      <c r="F90" s="244"/>
      <c r="G90" s="244"/>
      <c r="H90" s="244"/>
      <c r="I90" s="244"/>
      <c r="J90" s="244"/>
      <c r="K90" s="244"/>
      <c r="L90" s="244"/>
      <c r="M90" s="244"/>
      <c r="N90" s="244"/>
      <c r="O90" s="244"/>
      <c r="P90" s="244"/>
      <c r="Q90" s="244"/>
      <c r="R90" s="244"/>
      <c r="S90" s="244"/>
      <c r="T90" s="244"/>
    </row>
    <row r="91" spans="2:20" x14ac:dyDescent="0.55000000000000004">
      <c r="B91" s="244"/>
      <c r="C91" s="244"/>
      <c r="D91" s="244"/>
      <c r="E91" s="244"/>
      <c r="F91" s="244"/>
      <c r="G91" s="244"/>
      <c r="H91" s="244"/>
      <c r="I91" s="244"/>
      <c r="J91" s="244"/>
      <c r="K91" s="244"/>
      <c r="L91" s="244"/>
      <c r="M91" s="244"/>
      <c r="N91" s="244"/>
      <c r="O91" s="244"/>
      <c r="P91" s="244"/>
      <c r="Q91" s="244"/>
      <c r="R91" s="244"/>
      <c r="S91" s="244"/>
      <c r="T91" s="244"/>
    </row>
  </sheetData>
  <mergeCells count="220">
    <mergeCell ref="A1:U2"/>
    <mergeCell ref="A3:U3"/>
    <mergeCell ref="A5:U5"/>
    <mergeCell ref="A7:B7"/>
    <mergeCell ref="D7:S7"/>
    <mergeCell ref="A9:D9"/>
    <mergeCell ref="F9:H9"/>
    <mergeCell ref="A10:D10"/>
    <mergeCell ref="E10:F10"/>
    <mergeCell ref="H10:L10"/>
    <mergeCell ref="E12:F12"/>
    <mergeCell ref="I12:J12"/>
    <mergeCell ref="L12:N12"/>
    <mergeCell ref="G14:H14"/>
    <mergeCell ref="J14:K14"/>
    <mergeCell ref="M14:N14"/>
    <mergeCell ref="P14:T14"/>
    <mergeCell ref="L15:T15"/>
    <mergeCell ref="J16:O16"/>
    <mergeCell ref="I17:Q17"/>
    <mergeCell ref="A18:J18"/>
    <mergeCell ref="K18:L18"/>
    <mergeCell ref="M18:N18"/>
    <mergeCell ref="O18:Q18"/>
    <mergeCell ref="R18:U18"/>
    <mergeCell ref="A19:B23"/>
    <mergeCell ref="C19:J19"/>
    <mergeCell ref="K19:L19"/>
    <mergeCell ref="M19:N19"/>
    <mergeCell ref="O19:Q19"/>
    <mergeCell ref="R19:U19"/>
    <mergeCell ref="C20:J20"/>
    <mergeCell ref="K20:L20"/>
    <mergeCell ref="M20:N20"/>
    <mergeCell ref="O20:Q20"/>
    <mergeCell ref="R20:U20"/>
    <mergeCell ref="C21:J21"/>
    <mergeCell ref="K21:L21"/>
    <mergeCell ref="M21:N21"/>
    <mergeCell ref="O21:Q21"/>
    <mergeCell ref="R21:U21"/>
    <mergeCell ref="C22:J22"/>
    <mergeCell ref="K22:L22"/>
    <mergeCell ref="M22:N22"/>
    <mergeCell ref="O22:Q22"/>
    <mergeCell ref="R22:U22"/>
    <mergeCell ref="C23:J23"/>
    <mergeCell ref="K23:L23"/>
    <mergeCell ref="M23:N23"/>
    <mergeCell ref="O23:Q23"/>
    <mergeCell ref="R23:U23"/>
    <mergeCell ref="A24:B28"/>
    <mergeCell ref="C24:J24"/>
    <mergeCell ref="K24:L24"/>
    <mergeCell ref="M24:N24"/>
    <mergeCell ref="O24:Q24"/>
    <mergeCell ref="R24:U24"/>
    <mergeCell ref="C25:J25"/>
    <mergeCell ref="K25:L25"/>
    <mergeCell ref="M25:N25"/>
    <mergeCell ref="O25:Q25"/>
    <mergeCell ref="R25:U25"/>
    <mergeCell ref="C26:J26"/>
    <mergeCell ref="K26:L26"/>
    <mergeCell ref="M26:N26"/>
    <mergeCell ref="O26:Q26"/>
    <mergeCell ref="R26:U26"/>
    <mergeCell ref="C27:J27"/>
    <mergeCell ref="K27:L27"/>
    <mergeCell ref="M27:N27"/>
    <mergeCell ref="O27:Q27"/>
    <mergeCell ref="R27:U27"/>
    <mergeCell ref="C28:J28"/>
    <mergeCell ref="K28:L28"/>
    <mergeCell ref="M28:N28"/>
    <mergeCell ref="O28:Q28"/>
    <mergeCell ref="R28:U28"/>
    <mergeCell ref="A29:B32"/>
    <mergeCell ref="C29:J29"/>
    <mergeCell ref="K29:L29"/>
    <mergeCell ref="M29:N29"/>
    <mergeCell ref="O29:Q29"/>
    <mergeCell ref="R29:U29"/>
    <mergeCell ref="C30:J30"/>
    <mergeCell ref="K30:L30"/>
    <mergeCell ref="M30:N30"/>
    <mergeCell ref="O30:Q30"/>
    <mergeCell ref="R30:U30"/>
    <mergeCell ref="C31:J31"/>
    <mergeCell ref="K31:L31"/>
    <mergeCell ref="M31:N31"/>
    <mergeCell ref="O31:Q31"/>
    <mergeCell ref="R31:U31"/>
    <mergeCell ref="C32:J32"/>
    <mergeCell ref="K32:L32"/>
    <mergeCell ref="M32:N32"/>
    <mergeCell ref="O32:Q32"/>
    <mergeCell ref="R32:U32"/>
    <mergeCell ref="A33:B36"/>
    <mergeCell ref="C33:J33"/>
    <mergeCell ref="K33:L33"/>
    <mergeCell ref="M33:N33"/>
    <mergeCell ref="O33:Q33"/>
    <mergeCell ref="R33:U33"/>
    <mergeCell ref="C34:J34"/>
    <mergeCell ref="K34:L34"/>
    <mergeCell ref="M34:N34"/>
    <mergeCell ref="O34:Q34"/>
    <mergeCell ref="R34:U34"/>
    <mergeCell ref="C35:J35"/>
    <mergeCell ref="K35:L35"/>
    <mergeCell ref="M35:N35"/>
    <mergeCell ref="O35:Q35"/>
    <mergeCell ref="R35:U35"/>
    <mergeCell ref="C36:J36"/>
    <mergeCell ref="K36:L36"/>
    <mergeCell ref="M36:N36"/>
    <mergeCell ref="O36:Q36"/>
    <mergeCell ref="R36:U36"/>
    <mergeCell ref="A37:B40"/>
    <mergeCell ref="C37:J37"/>
    <mergeCell ref="K37:L37"/>
    <mergeCell ref="M37:N37"/>
    <mergeCell ref="O37:Q37"/>
    <mergeCell ref="R37:U37"/>
    <mergeCell ref="C38:J38"/>
    <mergeCell ref="K38:L38"/>
    <mergeCell ref="M38:N38"/>
    <mergeCell ref="O38:Q38"/>
    <mergeCell ref="R38:U38"/>
    <mergeCell ref="C39:J39"/>
    <mergeCell ref="K39:L39"/>
    <mergeCell ref="M39:N39"/>
    <mergeCell ref="O39:Q39"/>
    <mergeCell ref="R39:U39"/>
    <mergeCell ref="C40:J40"/>
    <mergeCell ref="K40:L40"/>
    <mergeCell ref="M40:N40"/>
    <mergeCell ref="O40:Q40"/>
    <mergeCell ref="R40:U40"/>
    <mergeCell ref="A41:B44"/>
    <mergeCell ref="C41:J41"/>
    <mergeCell ref="K41:L41"/>
    <mergeCell ref="M41:N41"/>
    <mergeCell ref="O41:Q41"/>
    <mergeCell ref="R41:U41"/>
    <mergeCell ref="C42:J42"/>
    <mergeCell ref="K42:L42"/>
    <mergeCell ref="M42:N42"/>
    <mergeCell ref="O42:Q42"/>
    <mergeCell ref="R42:U42"/>
    <mergeCell ref="C43:J43"/>
    <mergeCell ref="K43:L43"/>
    <mergeCell ref="M43:N43"/>
    <mergeCell ref="O43:Q43"/>
    <mergeCell ref="R43:U43"/>
    <mergeCell ref="C44:J44"/>
    <mergeCell ref="K44:L44"/>
    <mergeCell ref="M44:N44"/>
    <mergeCell ref="O44:Q44"/>
    <mergeCell ref="R44:U44"/>
    <mergeCell ref="A45:B48"/>
    <mergeCell ref="C45:J45"/>
    <mergeCell ref="K45:L45"/>
    <mergeCell ref="M45:N45"/>
    <mergeCell ref="O45:Q45"/>
    <mergeCell ref="R45:U45"/>
    <mergeCell ref="C46:J46"/>
    <mergeCell ref="K46:L46"/>
    <mergeCell ref="M46:N46"/>
    <mergeCell ref="O46:Q46"/>
    <mergeCell ref="R46:U46"/>
    <mergeCell ref="C47:J47"/>
    <mergeCell ref="K47:L47"/>
    <mergeCell ref="M47:N47"/>
    <mergeCell ref="O47:Q47"/>
    <mergeCell ref="R47:U47"/>
    <mergeCell ref="C48:J48"/>
    <mergeCell ref="K48:L48"/>
    <mergeCell ref="M48:N48"/>
    <mergeCell ref="O48:Q48"/>
    <mergeCell ref="R48:U48"/>
    <mergeCell ref="A49:B52"/>
    <mergeCell ref="C49:J49"/>
    <mergeCell ref="K49:L49"/>
    <mergeCell ref="M49:N49"/>
    <mergeCell ref="O49:Q49"/>
    <mergeCell ref="R49:U49"/>
    <mergeCell ref="C50:J50"/>
    <mergeCell ref="K50:L50"/>
    <mergeCell ref="M50:N50"/>
    <mergeCell ref="O50:Q50"/>
    <mergeCell ref="R50:U50"/>
    <mergeCell ref="C51:J51"/>
    <mergeCell ref="K51:L51"/>
    <mergeCell ref="M51:N51"/>
    <mergeCell ref="O51:Q51"/>
    <mergeCell ref="R51:U51"/>
    <mergeCell ref="C52:J52"/>
    <mergeCell ref="K52:L52"/>
    <mergeCell ref="M52:N52"/>
    <mergeCell ref="O52:Q52"/>
    <mergeCell ref="R52:U52"/>
    <mergeCell ref="B90:T91"/>
    <mergeCell ref="K56:N56"/>
    <mergeCell ref="O56:U56"/>
    <mergeCell ref="A58:U58"/>
    <mergeCell ref="A59:U59"/>
    <mergeCell ref="H61:U61"/>
    <mergeCell ref="A65:B65"/>
    <mergeCell ref="D65:S65"/>
    <mergeCell ref="K53:L53"/>
    <mergeCell ref="M53:N53"/>
    <mergeCell ref="O53:U53"/>
    <mergeCell ref="K54:N54"/>
    <mergeCell ref="O54:U54"/>
    <mergeCell ref="K55:N55"/>
    <mergeCell ref="O55:U55"/>
    <mergeCell ref="A72:U72"/>
    <mergeCell ref="B88:T89"/>
  </mergeCells>
  <phoneticPr fontId="2"/>
  <dataValidations count="1">
    <dataValidation type="list" allowBlank="1" showInputMessage="1" showErrorMessage="1" sqref="J14 F9">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pageMargins left="0.70866141732283472" right="0.70866141732283472" top="0.35433070866141736" bottom="0.55118110236220474" header="0.31496062992125984" footer="0.31496062992125984"/>
  <pageSetup paperSize="9" scale="76" orientation="portrait" r:id="rId1"/>
  <headerFooter>
    <oddHeader>&amp;R様式３（U18・U17・U16・U15)用</oddHeader>
  </headerFooter>
  <rowBreaks count="1" manualBreakCount="1">
    <brk id="6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参加者名簿記入例</vt:lpstr>
      <vt:lpstr>参加者名簿</vt:lpstr>
      <vt:lpstr>種目別記入例</vt:lpstr>
      <vt:lpstr>1000ｍ</vt:lpstr>
      <vt:lpstr>500ｍ </vt:lpstr>
      <vt:lpstr>200ｍ </vt:lpstr>
      <vt:lpstr>参加料記入例U23</vt:lpstr>
      <vt:lpstr>参加料U23</vt:lpstr>
      <vt:lpstr>記入例U18ーU15</vt:lpstr>
      <vt:lpstr>参加料U18ーU15</vt:lpstr>
      <vt:lpstr>'1000ｍ'!Print_Area</vt:lpstr>
      <vt:lpstr>'200ｍ '!Print_Area</vt:lpstr>
      <vt:lpstr>'500ｍ '!Print_Area</vt:lpstr>
      <vt:lpstr>記入例U18ーU15!Print_Area</vt:lpstr>
      <vt:lpstr>参加者名簿!Print_Area</vt:lpstr>
      <vt:lpstr>参加者名簿記入例!Print_Area</vt:lpstr>
      <vt:lpstr>参加料U18ーU15!Print_Area</vt:lpstr>
      <vt:lpstr>参加料U23!Print_Area</vt:lpstr>
      <vt:lpstr>参加料記入例U23!Print_Area</vt:lpstr>
      <vt:lpstr>種目別記入例!Print_Area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kag1</dc:creator>
  <cp:lastModifiedBy>nics</cp:lastModifiedBy>
  <cp:lastPrinted>2021-03-18T00:41:04Z</cp:lastPrinted>
  <dcterms:created xsi:type="dcterms:W3CDTF">2019-12-19T04:03:35Z</dcterms:created>
  <dcterms:modified xsi:type="dcterms:W3CDTF">2021-03-18T00:41:52Z</dcterms:modified>
</cp:coreProperties>
</file>