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12724\Desktop\選抜の要項\R3_第４回大会（久美浜2022年開催）\大会要項等\最終原稿（連盟HP）\"/>
    </mc:Choice>
  </mc:AlternateContent>
  <bookViews>
    <workbookView xWindow="0" yWindow="0" windowWidth="20490" windowHeight="7770"/>
  </bookViews>
  <sheets>
    <sheet name="弁当申込用紙" sheetId="1" r:id="rId1"/>
    <sheet name="弁当集計" sheetId="2" r:id="rId2"/>
  </sheets>
  <definedNames>
    <definedName name="_xlnm.Print_Area" localSheetId="0">弁当申込用紙!$B$1:$U$44</definedName>
  </definedNames>
  <calcPr calcId="152511"/>
</workbook>
</file>

<file path=xl/calcChain.xml><?xml version="1.0" encoding="utf-8"?>
<calcChain xmlns="http://schemas.openxmlformats.org/spreadsheetml/2006/main">
  <c r="K2" i="2" l="1"/>
  <c r="I2" i="2" l="1"/>
  <c r="H2" i="2"/>
  <c r="G2" i="2"/>
  <c r="E2" i="2"/>
  <c r="D2" i="2"/>
  <c r="C2" i="2"/>
  <c r="B2" i="2"/>
  <c r="F18" i="1" l="1"/>
  <c r="H18" i="1"/>
  <c r="D18" i="1"/>
  <c r="K16" i="1"/>
  <c r="H21" i="1" l="1"/>
  <c r="K21" i="1" s="1"/>
  <c r="J2" i="2" s="1"/>
  <c r="F2" i="2"/>
</calcChain>
</file>

<file path=xl/comments1.xml><?xml version="1.0" encoding="utf-8"?>
<comments xmlns="http://schemas.openxmlformats.org/spreadsheetml/2006/main">
  <authors>
    <author>丸山　一馬</author>
  </authors>
  <commentList>
    <comment ref="B4" authorId="0" shapeId="0">
      <text>
        <r>
          <rPr>
            <sz val="9"/>
            <color indexed="81"/>
            <rFont val="ＭＳ Ｐゴシック"/>
            <family val="3"/>
            <charset val="128"/>
          </rPr>
          <t>entry用紙からここを選択して貼り付けてください。</t>
        </r>
      </text>
    </comment>
    <comment ref="K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H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K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</commentList>
</comments>
</file>

<file path=xl/sharedStrings.xml><?xml version="1.0" encoding="utf-8"?>
<sst xmlns="http://schemas.openxmlformats.org/spreadsheetml/2006/main" count="42" uniqueCount="42">
  <si>
    <t>所在地</t>
    <rPh sb="0" eb="3">
      <t>ショザイチ</t>
    </rPh>
    <phoneticPr fontId="1"/>
  </si>
  <si>
    <t>都・道
府・県</t>
    <rPh sb="0" eb="1">
      <t>ト</t>
    </rPh>
    <rPh sb="2" eb="3">
      <t>ドウ</t>
    </rPh>
    <rPh sb="4" eb="5">
      <t>フ</t>
    </rPh>
    <rPh sb="6" eb="7">
      <t>ケン</t>
    </rPh>
    <phoneticPr fontId="1"/>
  </si>
  <si>
    <t>監督名</t>
    <rPh sb="0" eb="2">
      <t>カントク</t>
    </rPh>
    <rPh sb="2" eb="3">
      <t>メイ</t>
    </rPh>
    <phoneticPr fontId="1"/>
  </si>
  <si>
    <t>ＪＣＦ登録番号</t>
    <rPh sb="3" eb="5">
      <t>トウロク</t>
    </rPh>
    <rPh sb="5" eb="7">
      <t>バンゴウ</t>
    </rPh>
    <phoneticPr fontId="1"/>
  </si>
  <si>
    <t>引率者名</t>
    <rPh sb="0" eb="3">
      <t>インソツシャ</t>
    </rPh>
    <rPh sb="3" eb="4">
      <t>メイ</t>
    </rPh>
    <phoneticPr fontId="1"/>
  </si>
  <si>
    <t>監督連絡先
（携帯等）</t>
    <rPh sb="0" eb="2">
      <t>カントク</t>
    </rPh>
    <rPh sb="2" eb="5">
      <t>レンラクサキ</t>
    </rPh>
    <rPh sb="7" eb="9">
      <t>ケイタイ</t>
    </rPh>
    <rPh sb="9" eb="10">
      <t>トウ</t>
    </rPh>
    <phoneticPr fontId="1"/>
  </si>
  <si>
    <t>引率者連絡先
（携帯等）</t>
    <rPh sb="0" eb="3">
      <t>インソツシャ</t>
    </rPh>
    <rPh sb="3" eb="6">
      <t>レンラクサキ</t>
    </rPh>
    <rPh sb="8" eb="10">
      <t>ケイタイ</t>
    </rPh>
    <rPh sb="10" eb="11">
      <t>トウ</t>
    </rPh>
    <phoneticPr fontId="1"/>
  </si>
  <si>
    <t>監督連絡先
（メール）</t>
    <rPh sb="0" eb="2">
      <t>カントク</t>
    </rPh>
    <rPh sb="2" eb="5">
      <t>レンラクサキ</t>
    </rPh>
    <phoneticPr fontId="1"/>
  </si>
  <si>
    <t>引率者連絡先
（メール）</t>
    <rPh sb="0" eb="3">
      <t>インソツシャ</t>
    </rPh>
    <rPh sb="3" eb="6">
      <t>レンラクサキ</t>
    </rPh>
    <phoneticPr fontId="1"/>
  </si>
  <si>
    <t>チーム（団体）名</t>
    <rPh sb="4" eb="6">
      <t>ダンタイ</t>
    </rPh>
    <rPh sb="7" eb="8">
      <t>メイ</t>
    </rPh>
    <phoneticPr fontId="1"/>
  </si>
  <si>
    <t>監督の兼任校</t>
    <rPh sb="0" eb="2">
      <t>カントク</t>
    </rPh>
    <rPh sb="3" eb="5">
      <t>ケンニン</t>
    </rPh>
    <rPh sb="5" eb="6">
      <t>コウ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</si>
  <si>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チーム（団体）略称</t>
    </r>
    <r>
      <rPr>
        <sz val="11"/>
        <color theme="1"/>
        <rFont val="ＭＳ Ｐゴシック"/>
        <family val="3"/>
        <charset val="128"/>
        <scheme val="minor"/>
      </rPr>
      <t xml:space="preserve">
（８文字以内）</t>
    </r>
    <rPh sb="4" eb="6">
      <t>ダンタイ</t>
    </rPh>
    <rPh sb="7" eb="9">
      <t>リャクショウ</t>
    </rPh>
    <rPh sb="12" eb="14">
      <t>モジ</t>
    </rPh>
    <rPh sb="14" eb="16">
      <t>イナイ</t>
    </rPh>
    <phoneticPr fontId="1"/>
  </si>
  <si>
    <t>領収書の宛名</t>
    <rPh sb="0" eb="3">
      <t>リョウシュウショ</t>
    </rPh>
    <rPh sb="4" eb="6">
      <t>アテナ</t>
    </rPh>
    <phoneticPr fontId="1"/>
  </si>
  <si>
    <t>支払金額</t>
    <rPh sb="0" eb="2">
      <t>シハライ</t>
    </rPh>
    <rPh sb="2" eb="4">
      <t>キンガク</t>
    </rPh>
    <phoneticPr fontId="1"/>
  </si>
  <si>
    <t>×</t>
    <phoneticPr fontId="1"/>
  </si>
  <si>
    <t>＝</t>
    <phoneticPr fontId="1"/>
  </si>
  <si>
    <t>弁当数</t>
    <rPh sb="0" eb="2">
      <t>ベントウ</t>
    </rPh>
    <rPh sb="2" eb="3">
      <t>スウ</t>
    </rPh>
    <phoneticPr fontId="1"/>
  </si>
  <si>
    <t>支払い合計</t>
    <rPh sb="0" eb="2">
      <t>シハラ</t>
    </rPh>
    <rPh sb="3" eb="5">
      <t>ゴウケイ</t>
    </rPh>
    <phoneticPr fontId="1"/>
  </si>
  <si>
    <t>※上記については、参加申込で記載したものをコピー＆ペーストができます。</t>
    <rPh sb="1" eb="3">
      <t>ジョウキ</t>
    </rPh>
    <rPh sb="9" eb="11">
      <t>サンカ</t>
    </rPh>
    <rPh sb="11" eb="12">
      <t>モウ</t>
    </rPh>
    <rPh sb="12" eb="13">
      <t>コ</t>
    </rPh>
    <rPh sb="14" eb="16">
      <t>キサイ</t>
    </rPh>
    <phoneticPr fontId="1"/>
  </si>
  <si>
    <t>弁当合計</t>
    <rPh sb="0" eb="2">
      <t>ベントウ</t>
    </rPh>
    <rPh sb="2" eb="4">
      <t>ゴウケイ</t>
    </rPh>
    <phoneticPr fontId="1"/>
  </si>
  <si>
    <t>※本ファイル作成後、参加申込書類と同封し、申込先に郵送すること。</t>
    <rPh sb="1" eb="2">
      <t>ホン</t>
    </rPh>
    <rPh sb="6" eb="9">
      <t>サクセイゴ</t>
    </rPh>
    <rPh sb="10" eb="12">
      <t>サンカ</t>
    </rPh>
    <rPh sb="12" eb="13">
      <t>モウ</t>
    </rPh>
    <rPh sb="13" eb="14">
      <t>コ</t>
    </rPh>
    <rPh sb="14" eb="16">
      <t>ショルイ</t>
    </rPh>
    <rPh sb="17" eb="19">
      <t>ドウフウ</t>
    </rPh>
    <rPh sb="21" eb="23">
      <t>モウシコミ</t>
    </rPh>
    <rPh sb="23" eb="24">
      <t>サキ</t>
    </rPh>
    <rPh sb="25" eb="27">
      <t>ユウソウ</t>
    </rPh>
    <phoneticPr fontId="1"/>
  </si>
  <si>
    <t>回答</t>
    <rPh sb="0" eb="2">
      <t>カイトウ</t>
    </rPh>
    <phoneticPr fontId="14"/>
  </si>
  <si>
    <t>都道府県</t>
    <rPh sb="0" eb="4">
      <t>トドウフケン</t>
    </rPh>
    <phoneticPr fontId="14"/>
  </si>
  <si>
    <t>団体名</t>
    <rPh sb="0" eb="2">
      <t>ダンタイ</t>
    </rPh>
    <rPh sb="2" eb="3">
      <t>メイ</t>
    </rPh>
    <phoneticPr fontId="14"/>
  </si>
  <si>
    <t>監督</t>
    <rPh sb="0" eb="2">
      <t>カントク</t>
    </rPh>
    <phoneticPr fontId="14"/>
  </si>
  <si>
    <t>引率</t>
    <rPh sb="0" eb="2">
      <t>インソツ</t>
    </rPh>
    <phoneticPr fontId="14"/>
  </si>
  <si>
    <t>金額</t>
    <rPh sb="0" eb="2">
      <t>キンガク</t>
    </rPh>
    <phoneticPr fontId="14"/>
  </si>
  <si>
    <t>領収書宛名</t>
    <rPh sb="0" eb="3">
      <t>リョウシュウショ</t>
    </rPh>
    <rPh sb="3" eb="5">
      <t>アテナ</t>
    </rPh>
    <phoneticPr fontId="14"/>
  </si>
  <si>
    <t>合計</t>
    <rPh sb="0" eb="2">
      <t>ゴウケイ</t>
    </rPh>
    <phoneticPr fontId="14"/>
  </si>
  <si>
    <t>←この色のセルに記入してください。</t>
    <rPh sb="3" eb="4">
      <t>イロ</t>
    </rPh>
    <rPh sb="8" eb="10">
      <t>キニュウ</t>
    </rPh>
    <phoneticPr fontId="1"/>
  </si>
  <si>
    <t>※本ファイルを右記の宛先に電子メールでも送信してください。（kazumaru78@hyogo-c.ed.jp)</t>
    <rPh sb="1" eb="2">
      <t>ホン</t>
    </rPh>
    <rPh sb="7" eb="9">
      <t>ウキ</t>
    </rPh>
    <rPh sb="10" eb="12">
      <t>アテサキ</t>
    </rPh>
    <rPh sb="13" eb="15">
      <t>デンシ</t>
    </rPh>
    <rPh sb="20" eb="22">
      <t>ソウシン</t>
    </rPh>
    <phoneticPr fontId="1"/>
  </si>
  <si>
    <t>※弁当代のお支払いは、
大会受付時(監督会議前後)等にて
現金で徴収させていただきます。</t>
    <rPh sb="1" eb="3">
      <t>ベントウ</t>
    </rPh>
    <rPh sb="3" eb="4">
      <t>ダイ</t>
    </rPh>
    <rPh sb="6" eb="8">
      <t>シハラ</t>
    </rPh>
    <rPh sb="12" eb="14">
      <t>タイカイ</t>
    </rPh>
    <rPh sb="14" eb="16">
      <t>ウケツケ</t>
    </rPh>
    <rPh sb="16" eb="17">
      <t>ジ</t>
    </rPh>
    <rPh sb="18" eb="20">
      <t>カントク</t>
    </rPh>
    <rPh sb="20" eb="22">
      <t>カイギ</t>
    </rPh>
    <rPh sb="22" eb="24">
      <t>ゼンゴ</t>
    </rPh>
    <rPh sb="25" eb="26">
      <t>トウ</t>
    </rPh>
    <rPh sb="29" eb="31">
      <t>ゲンキン</t>
    </rPh>
    <rPh sb="32" eb="34">
      <t>チョウシュウ</t>
    </rPh>
    <phoneticPr fontId="1"/>
  </si>
  <si>
    <t>第４回全国高等学校カヌー長距離選手権大会   弁当申込書</t>
    <rPh sb="0" eb="1">
      <t>ダイ</t>
    </rPh>
    <rPh sb="2" eb="3">
      <t>カイ</t>
    </rPh>
    <rPh sb="3" eb="5">
      <t>ゼンコク</t>
    </rPh>
    <rPh sb="5" eb="7">
      <t>コウトウ</t>
    </rPh>
    <rPh sb="7" eb="9">
      <t>ガッコウ</t>
    </rPh>
    <rPh sb="12" eb="15">
      <t>チョウキョリ</t>
    </rPh>
    <rPh sb="15" eb="18">
      <t>センシュケン</t>
    </rPh>
    <rPh sb="18" eb="20">
      <t>タイカイ</t>
    </rPh>
    <rPh sb="23" eb="25">
      <t>ベントウ</t>
    </rPh>
    <rPh sb="25" eb="27">
      <t>モウシコミ</t>
    </rPh>
    <rPh sb="27" eb="28">
      <t>ショ</t>
    </rPh>
    <phoneticPr fontId="1"/>
  </si>
  <si>
    <t>ＦＡＸ</t>
    <phoneticPr fontId="1"/>
  </si>
  <si>
    <t>※監督者、引率者が同一の場合も、それぞれ記載してください。</t>
    <rPh sb="1" eb="4">
      <t>カントクシャ</t>
    </rPh>
    <rPh sb="5" eb="8">
      <t>インソツシャ</t>
    </rPh>
    <rPh sb="9" eb="11">
      <t>ドウイツ</t>
    </rPh>
    <rPh sb="12" eb="14">
      <t>バアイ</t>
    </rPh>
    <rPh sb="20" eb="22">
      <t>キサイ</t>
    </rPh>
    <phoneticPr fontId="1"/>
  </si>
  <si>
    <t>※記載がない場合は、チーム名で領収書を作成いたします。</t>
    <rPh sb="1" eb="3">
      <t>キサイ</t>
    </rPh>
    <rPh sb="6" eb="8">
      <t>バアイ</t>
    </rPh>
    <rPh sb="13" eb="14">
      <t>メイ</t>
    </rPh>
    <rPh sb="15" eb="18">
      <t>リョウシュウショ</t>
    </rPh>
    <rPh sb="19" eb="21">
      <t>サクセイ</t>
    </rPh>
    <phoneticPr fontId="1"/>
  </si>
  <si>
    <t>〒</t>
    <phoneticPr fontId="1"/>
  </si>
  <si>
    <t>ＴＥＬ</t>
    <phoneticPr fontId="1"/>
  </si>
  <si>
    <t>ふりがな</t>
    <phoneticPr fontId="1"/>
  </si>
  <si>
    <t>ふりがな</t>
    <phoneticPr fontId="1"/>
  </si>
  <si>
    <t>＠</t>
    <phoneticPr fontId="1"/>
  </si>
  <si>
    <t>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</si>
</sst>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000\-0000"/>
    <numFmt numFmtId="177" formatCode="##&quot;個&quot;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9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7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top"/>
    </xf>
    <xf numFmtId="0" fontId="0" fillId="0" borderId="0" xfId="0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6" fontId="0" fillId="0" borderId="0" xfId="1" applyFont="1" applyAlignment="1">
      <alignment horizontal="center" vertical="center" shrinkToFit="1"/>
    </xf>
    <xf numFmtId="0" fontId="0" fillId="4" borderId="0" xfId="0" applyFill="1">
      <alignment vertical="center"/>
    </xf>
    <xf numFmtId="56" fontId="0" fillId="0" borderId="0" xfId="0" applyNumberFormat="1" applyAlignment="1">
      <alignment horizontal="center" vertical="center"/>
    </xf>
    <xf numFmtId="0" fontId="11" fillId="0" borderId="0" xfId="0" applyFont="1">
      <alignment vertical="center"/>
    </xf>
    <xf numFmtId="0" fontId="3" fillId="0" borderId="18" xfId="0" applyFont="1" applyBorder="1" applyAlignment="1">
      <alignment horizontal="right" vertical="center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31" xfId="0" applyFont="1" applyFill="1" applyBorder="1" applyAlignment="1" applyProtection="1">
      <alignment horizontal="center" vertical="center"/>
      <protection locked="0"/>
    </xf>
    <xf numFmtId="0" fontId="10" fillId="0" borderId="2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6" fillId="0" borderId="22" xfId="0" applyFont="1" applyBorder="1" applyAlignment="1" applyProtection="1">
      <alignment horizontal="center" vertical="center" shrinkToFit="1"/>
      <protection locked="0"/>
    </xf>
    <xf numFmtId="0" fontId="16" fillId="0" borderId="26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6" fillId="0" borderId="24" xfId="0" applyFont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16" fillId="0" borderId="25" xfId="0" applyFont="1" applyBorder="1" applyAlignment="1" applyProtection="1">
      <alignment horizontal="center" vertical="center" shrinkToFit="1"/>
      <protection locked="0"/>
    </xf>
    <xf numFmtId="6" fontId="11" fillId="0" borderId="22" xfId="0" applyNumberFormat="1" applyFont="1" applyBorder="1" applyAlignment="1">
      <alignment horizontal="center" vertical="center"/>
    </xf>
    <xf numFmtId="6" fontId="11" fillId="0" borderId="26" xfId="0" applyNumberFormat="1" applyFont="1" applyBorder="1" applyAlignment="1">
      <alignment horizontal="center" vertical="center"/>
    </xf>
    <xf numFmtId="6" fontId="11" fillId="0" borderId="23" xfId="0" applyNumberFormat="1" applyFont="1" applyBorder="1" applyAlignment="1">
      <alignment horizontal="center" vertical="center"/>
    </xf>
    <xf numFmtId="6" fontId="11" fillId="0" borderId="24" xfId="0" applyNumberFormat="1" applyFont="1" applyBorder="1" applyAlignment="1">
      <alignment horizontal="center" vertical="center"/>
    </xf>
    <xf numFmtId="6" fontId="11" fillId="0" borderId="12" xfId="0" applyNumberFormat="1" applyFont="1" applyBorder="1" applyAlignment="1">
      <alignment horizontal="center" vertical="center"/>
    </xf>
    <xf numFmtId="6" fontId="11" fillId="0" borderId="25" xfId="0" applyNumberFormat="1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177" fontId="11" fillId="0" borderId="22" xfId="0" applyNumberFormat="1" applyFont="1" applyBorder="1" applyAlignment="1">
      <alignment horizontal="center" vertical="center"/>
    </xf>
    <xf numFmtId="177" fontId="11" fillId="0" borderId="26" xfId="0" applyNumberFormat="1" applyFont="1" applyBorder="1" applyAlignment="1">
      <alignment horizontal="center" vertical="center"/>
    </xf>
    <xf numFmtId="177" fontId="11" fillId="0" borderId="23" xfId="0" applyNumberFormat="1" applyFont="1" applyBorder="1" applyAlignment="1">
      <alignment horizontal="center" vertical="center"/>
    </xf>
    <xf numFmtId="177" fontId="11" fillId="0" borderId="24" xfId="0" applyNumberFormat="1" applyFont="1" applyBorder="1" applyAlignment="1">
      <alignment horizontal="center" vertical="center"/>
    </xf>
    <xf numFmtId="177" fontId="11" fillId="0" borderId="12" xfId="0" applyNumberFormat="1" applyFont="1" applyBorder="1" applyAlignment="1">
      <alignment horizontal="center" vertical="center"/>
    </xf>
    <xf numFmtId="177" fontId="11" fillId="0" borderId="25" xfId="0" applyNumberFormat="1" applyFont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56" fontId="10" fillId="0" borderId="22" xfId="0" applyNumberFormat="1" applyFont="1" applyBorder="1" applyAlignment="1">
      <alignment horizontal="center" vertical="center"/>
    </xf>
    <xf numFmtId="56" fontId="10" fillId="0" borderId="23" xfId="0" applyNumberFormat="1" applyFont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6" fontId="11" fillId="0" borderId="22" xfId="1" applyFont="1" applyBorder="1" applyAlignment="1">
      <alignment horizontal="center" vertical="center"/>
    </xf>
    <xf numFmtId="6" fontId="11" fillId="0" borderId="26" xfId="1" applyFont="1" applyBorder="1" applyAlignment="1">
      <alignment horizontal="center" vertical="center"/>
    </xf>
    <xf numFmtId="6" fontId="11" fillId="0" borderId="24" xfId="1" applyFont="1" applyBorder="1" applyAlignment="1">
      <alignment horizontal="center" vertical="center"/>
    </xf>
    <xf numFmtId="6" fontId="11" fillId="0" borderId="12" xfId="1" applyFont="1" applyBorder="1" applyAlignment="1">
      <alignment horizontal="center" vertical="center"/>
    </xf>
    <xf numFmtId="177" fontId="10" fillId="0" borderId="26" xfId="0" applyNumberFormat="1" applyFont="1" applyBorder="1" applyAlignment="1">
      <alignment horizontal="center" vertical="center"/>
    </xf>
    <xf numFmtId="177" fontId="10" fillId="0" borderId="12" xfId="0" applyNumberFormat="1" applyFont="1" applyBorder="1" applyAlignment="1">
      <alignment horizontal="center" vertical="center"/>
    </xf>
    <xf numFmtId="177" fontId="10" fillId="4" borderId="22" xfId="0" applyNumberFormat="1" applyFont="1" applyFill="1" applyBorder="1" applyAlignment="1" applyProtection="1">
      <alignment horizontal="center" vertical="center"/>
      <protection locked="0"/>
    </xf>
    <xf numFmtId="177" fontId="10" fillId="4" borderId="23" xfId="0" applyNumberFormat="1" applyFont="1" applyFill="1" applyBorder="1" applyAlignment="1" applyProtection="1">
      <alignment horizontal="center" vertical="center"/>
      <protection locked="0"/>
    </xf>
    <xf numFmtId="177" fontId="10" fillId="4" borderId="24" xfId="0" applyNumberFormat="1" applyFont="1" applyFill="1" applyBorder="1" applyAlignment="1" applyProtection="1">
      <alignment horizontal="center" vertical="center"/>
      <protection locked="0"/>
    </xf>
    <xf numFmtId="177" fontId="10" fillId="4" borderId="25" xfId="0" applyNumberFormat="1" applyFont="1" applyFill="1" applyBorder="1" applyAlignment="1" applyProtection="1">
      <alignment horizontal="center" vertical="center"/>
      <protection locked="0"/>
    </xf>
    <xf numFmtId="6" fontId="0" fillId="0" borderId="26" xfId="0" applyNumberFormat="1" applyFont="1" applyBorder="1" applyAlignment="1">
      <alignment horizontal="center" vertical="top"/>
    </xf>
    <xf numFmtId="0" fontId="0" fillId="0" borderId="26" xfId="0" applyFont="1" applyBorder="1" applyAlignment="1">
      <alignment horizontal="center" vertical="top"/>
    </xf>
    <xf numFmtId="176" fontId="4" fillId="0" borderId="16" xfId="0" applyNumberFormat="1" applyFont="1" applyFill="1" applyBorder="1" applyAlignment="1" applyProtection="1">
      <alignment horizontal="left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vertical="center" shrinkToFit="1"/>
      <protection locked="0"/>
    </xf>
    <xf numFmtId="0" fontId="3" fillId="0" borderId="4" xfId="0" applyFont="1" applyFill="1" applyBorder="1" applyAlignment="1" applyProtection="1">
      <alignment vertical="center" shrinkToFit="1"/>
      <protection locked="0"/>
    </xf>
    <xf numFmtId="0" fontId="3" fillId="0" borderId="11" xfId="0" applyFont="1" applyFill="1" applyBorder="1" applyAlignment="1" applyProtection="1">
      <alignment vertical="center" shrinkToFit="1"/>
      <protection locked="0"/>
    </xf>
    <xf numFmtId="0" fontId="0" fillId="0" borderId="6" xfId="0" applyBorder="1" applyAlignment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 wrapText="1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176" fontId="4" fillId="0" borderId="37" xfId="0" applyNumberFormat="1" applyFont="1" applyFill="1" applyBorder="1" applyAlignment="1" applyProtection="1">
      <alignment horizontal="left" vertical="center"/>
      <protection locked="0"/>
    </xf>
    <xf numFmtId="0" fontId="0" fillId="0" borderId="3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H39"/>
  <sheetViews>
    <sheetView tabSelected="1" view="pageBreakPreview" zoomScale="60" zoomScaleNormal="85" workbookViewId="0">
      <selection activeCell="D4" sqref="D4:K4"/>
    </sheetView>
  </sheetViews>
  <sheetFormatPr defaultRowHeight="13.5"/>
  <cols>
    <col min="1" max="1" width="2" customWidth="1"/>
    <col min="2" max="13" width="6.875" customWidth="1"/>
    <col min="14" max="21" width="5.875" customWidth="1"/>
    <col min="22" max="22" width="5" customWidth="1"/>
  </cols>
  <sheetData>
    <row r="1" spans="2:34" ht="23.25" customHeight="1">
      <c r="B1" s="20"/>
      <c r="C1" t="s">
        <v>29</v>
      </c>
      <c r="AC1" s="8"/>
      <c r="AD1" s="5"/>
      <c r="AE1" s="5"/>
      <c r="AF1" s="5"/>
      <c r="AG1" s="5"/>
      <c r="AH1" s="5"/>
    </row>
    <row r="2" spans="2:34" ht="18.75">
      <c r="B2" s="65" t="s">
        <v>32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AC2" s="8"/>
      <c r="AD2" s="6"/>
      <c r="AE2" s="6"/>
      <c r="AF2" s="6"/>
      <c r="AG2" s="4"/>
      <c r="AH2" s="4"/>
    </row>
    <row r="3" spans="2:34" ht="14.25" thickBot="1">
      <c r="AC3" s="8"/>
      <c r="AD3" s="6"/>
      <c r="AE3" s="6"/>
      <c r="AF3" s="6"/>
      <c r="AG3" s="4"/>
      <c r="AH3" s="4"/>
    </row>
    <row r="4" spans="2:34" ht="30" customHeight="1">
      <c r="B4" s="106" t="s">
        <v>9</v>
      </c>
      <c r="C4" s="107"/>
      <c r="D4" s="103"/>
      <c r="E4" s="104"/>
      <c r="F4" s="104"/>
      <c r="G4" s="104"/>
      <c r="H4" s="104"/>
      <c r="I4" s="104"/>
      <c r="J4" s="104"/>
      <c r="K4" s="105"/>
      <c r="L4" s="70" t="s">
        <v>11</v>
      </c>
      <c r="M4" s="102"/>
      <c r="N4" s="14"/>
      <c r="O4" s="15"/>
      <c r="P4" s="15"/>
      <c r="Q4" s="15"/>
      <c r="R4" s="15"/>
      <c r="S4" s="15"/>
      <c r="T4" s="15"/>
      <c r="U4" s="16"/>
    </row>
    <row r="5" spans="2:34" ht="30" customHeight="1">
      <c r="B5" s="119" t="s">
        <v>0</v>
      </c>
      <c r="C5" s="120"/>
      <c r="D5" s="23" t="s">
        <v>36</v>
      </c>
      <c r="E5" s="118"/>
      <c r="F5" s="118"/>
      <c r="G5" s="87"/>
      <c r="H5" s="88"/>
      <c r="I5" s="117"/>
      <c r="J5" s="117"/>
      <c r="K5" s="2" t="s">
        <v>1</v>
      </c>
      <c r="L5" s="92" t="s">
        <v>37</v>
      </c>
      <c r="M5" s="116"/>
      <c r="N5" s="123"/>
      <c r="O5" s="124"/>
      <c r="P5" s="124"/>
      <c r="Q5" s="124"/>
      <c r="R5" s="124"/>
      <c r="S5" s="124"/>
      <c r="T5" s="124"/>
      <c r="U5" s="125"/>
    </row>
    <row r="6" spans="2:34" ht="30" customHeight="1">
      <c r="B6" s="121"/>
      <c r="C6" s="94"/>
      <c r="D6" s="89"/>
      <c r="E6" s="90"/>
      <c r="F6" s="90"/>
      <c r="G6" s="90"/>
      <c r="H6" s="90"/>
      <c r="I6" s="90"/>
      <c r="J6" s="90"/>
      <c r="K6" s="91"/>
      <c r="L6" s="92" t="s">
        <v>33</v>
      </c>
      <c r="M6" s="116"/>
      <c r="N6" s="112"/>
      <c r="O6" s="113"/>
      <c r="P6" s="113"/>
      <c r="Q6" s="113"/>
      <c r="R6" s="113"/>
      <c r="S6" s="113"/>
      <c r="T6" s="113"/>
      <c r="U6" s="122"/>
    </row>
    <row r="7" spans="2:34" ht="14.25">
      <c r="B7" s="98" t="s">
        <v>38</v>
      </c>
      <c r="C7" s="99"/>
      <c r="D7" s="95"/>
      <c r="E7" s="96"/>
      <c r="F7" s="96"/>
      <c r="G7" s="96"/>
      <c r="H7" s="96"/>
      <c r="I7" s="97"/>
      <c r="J7" s="126" t="s">
        <v>3</v>
      </c>
      <c r="K7" s="99"/>
      <c r="L7" s="126" t="s">
        <v>39</v>
      </c>
      <c r="M7" s="99"/>
      <c r="N7" s="95"/>
      <c r="O7" s="96"/>
      <c r="P7" s="96"/>
      <c r="Q7" s="96"/>
      <c r="R7" s="96"/>
      <c r="S7" s="96"/>
      <c r="T7" s="96"/>
      <c r="U7" s="111"/>
    </row>
    <row r="8" spans="2:34" ht="30" customHeight="1">
      <c r="B8" s="98" t="s">
        <v>2</v>
      </c>
      <c r="C8" s="99"/>
      <c r="D8" s="95"/>
      <c r="E8" s="96"/>
      <c r="F8" s="96"/>
      <c r="G8" s="96"/>
      <c r="H8" s="96"/>
      <c r="I8" s="97"/>
      <c r="J8" s="95"/>
      <c r="K8" s="97"/>
      <c r="L8" s="126" t="s">
        <v>4</v>
      </c>
      <c r="M8" s="99"/>
      <c r="N8" s="95"/>
      <c r="O8" s="96"/>
      <c r="P8" s="96"/>
      <c r="Q8" s="96"/>
      <c r="R8" s="96"/>
      <c r="S8" s="96"/>
      <c r="T8" s="96"/>
      <c r="U8" s="111"/>
    </row>
    <row r="9" spans="2:34" ht="30" customHeight="1">
      <c r="B9" s="115" t="s">
        <v>5</v>
      </c>
      <c r="C9" s="116"/>
      <c r="D9" s="112"/>
      <c r="E9" s="113"/>
      <c r="F9" s="113"/>
      <c r="G9" s="113"/>
      <c r="H9" s="113"/>
      <c r="I9" s="113"/>
      <c r="J9" s="113"/>
      <c r="K9" s="114"/>
      <c r="L9" s="92" t="s">
        <v>6</v>
      </c>
      <c r="M9" s="116"/>
      <c r="N9" s="112"/>
      <c r="O9" s="113"/>
      <c r="P9" s="113"/>
      <c r="Q9" s="113"/>
      <c r="R9" s="113"/>
      <c r="S9" s="113"/>
      <c r="T9" s="113"/>
      <c r="U9" s="122"/>
    </row>
    <row r="10" spans="2:34" ht="30" customHeight="1">
      <c r="B10" s="115" t="s">
        <v>7</v>
      </c>
      <c r="C10" s="116"/>
      <c r="D10" s="68"/>
      <c r="E10" s="69"/>
      <c r="F10" s="69"/>
      <c r="G10" s="69"/>
      <c r="H10" s="9" t="s">
        <v>41</v>
      </c>
      <c r="I10" s="69"/>
      <c r="J10" s="69"/>
      <c r="K10" s="108"/>
      <c r="L10" s="92" t="s">
        <v>8</v>
      </c>
      <c r="M10" s="116"/>
      <c r="N10" s="68"/>
      <c r="O10" s="69"/>
      <c r="P10" s="69"/>
      <c r="Q10" s="69"/>
      <c r="R10" s="9" t="s">
        <v>40</v>
      </c>
      <c r="S10" s="69"/>
      <c r="T10" s="69"/>
      <c r="U10" s="93"/>
    </row>
    <row r="11" spans="2:34" ht="30" customHeight="1" thickBot="1">
      <c r="B11" s="109" t="s">
        <v>10</v>
      </c>
      <c r="C11" s="110"/>
      <c r="D11" s="24"/>
      <c r="E11" s="25"/>
      <c r="F11" s="25"/>
      <c r="G11" s="25"/>
      <c r="H11" s="101"/>
      <c r="I11" s="24"/>
      <c r="J11" s="25"/>
      <c r="K11" s="25"/>
      <c r="L11" s="25"/>
      <c r="M11" s="101"/>
      <c r="N11" s="26"/>
      <c r="O11" s="27"/>
      <c r="P11" s="27"/>
      <c r="Q11" s="100"/>
      <c r="R11" s="26"/>
      <c r="S11" s="27"/>
      <c r="T11" s="27"/>
      <c r="U11" s="28"/>
    </row>
    <row r="12" spans="2:34" ht="16.5" customHeight="1">
      <c r="B12" s="7" t="s">
        <v>34</v>
      </c>
      <c r="C12" s="3"/>
      <c r="D12" s="1"/>
      <c r="E12" s="1"/>
      <c r="F12" s="1"/>
      <c r="G12" s="1"/>
      <c r="H12" s="1"/>
      <c r="I12" s="1"/>
      <c r="J12" s="1"/>
      <c r="K12" s="1"/>
    </row>
    <row r="13" spans="2:34" ht="16.5" customHeight="1">
      <c r="B13" s="7" t="s">
        <v>18</v>
      </c>
      <c r="C13" s="3"/>
      <c r="D13" s="1"/>
      <c r="E13" s="1"/>
      <c r="F13" s="1"/>
      <c r="G13" s="1"/>
      <c r="H13" s="1"/>
      <c r="I13" s="1"/>
      <c r="J13" s="1"/>
      <c r="K13" s="1"/>
    </row>
    <row r="14" spans="2:34" ht="16.5" customHeight="1" thickBot="1">
      <c r="B14" s="7"/>
      <c r="C14" s="3"/>
      <c r="D14" s="1"/>
      <c r="E14" s="1"/>
      <c r="F14" s="1"/>
      <c r="G14" s="1"/>
      <c r="H14" s="1"/>
      <c r="I14" s="1"/>
      <c r="J14" s="1"/>
      <c r="K14" s="1"/>
    </row>
    <row r="15" spans="2:34" ht="20.25" customHeight="1" thickBot="1">
      <c r="B15" s="10"/>
      <c r="C15" s="11"/>
      <c r="D15" s="66">
        <v>44638</v>
      </c>
      <c r="E15" s="67"/>
      <c r="F15" s="66">
        <v>44639</v>
      </c>
      <c r="G15" s="67"/>
      <c r="H15" s="66">
        <v>44640</v>
      </c>
      <c r="I15" s="67"/>
      <c r="K15" s="47" t="s">
        <v>19</v>
      </c>
      <c r="L15" s="48"/>
      <c r="M15" s="49"/>
    </row>
    <row r="16" spans="2:34" ht="20.25" customHeight="1">
      <c r="B16" s="71" t="s">
        <v>16</v>
      </c>
      <c r="C16" s="29"/>
      <c r="D16" s="81"/>
      <c r="E16" s="82"/>
      <c r="F16" s="81"/>
      <c r="G16" s="82"/>
      <c r="H16" s="81"/>
      <c r="I16" s="82"/>
      <c r="K16" s="50" t="str">
        <f>IF(SUM(D16:I17)=0,"",SUM(D16:I17))</f>
        <v/>
      </c>
      <c r="L16" s="51"/>
      <c r="M16" s="52"/>
    </row>
    <row r="17" spans="2:13" ht="20.25" customHeight="1" thickBot="1">
      <c r="B17" s="73"/>
      <c r="C17" s="30"/>
      <c r="D17" s="83"/>
      <c r="E17" s="84"/>
      <c r="F17" s="83"/>
      <c r="G17" s="84"/>
      <c r="H17" s="83"/>
      <c r="I17" s="84"/>
      <c r="K17" s="53"/>
      <c r="L17" s="54"/>
      <c r="M17" s="55"/>
    </row>
    <row r="18" spans="2:13" ht="20.25" customHeight="1">
      <c r="B18" s="10"/>
      <c r="C18" s="11"/>
      <c r="D18" s="85">
        <f>D16*$D$21</f>
        <v>0</v>
      </c>
      <c r="E18" s="86"/>
      <c r="F18" s="85">
        <f t="shared" ref="F18" si="0">F16*$D$21</f>
        <v>0</v>
      </c>
      <c r="G18" s="86"/>
      <c r="H18" s="85">
        <f t="shared" ref="H18" si="1">H16*$D$21</f>
        <v>0</v>
      </c>
      <c r="I18" s="86"/>
      <c r="J18" s="12"/>
      <c r="K18" s="29"/>
      <c r="L18" s="29"/>
      <c r="M18" s="29"/>
    </row>
    <row r="19" spans="2:13" ht="20.25" customHeight="1" thickBot="1"/>
    <row r="20" spans="2:13" ht="20.25" customHeight="1" thickBot="1">
      <c r="K20" s="47" t="s">
        <v>17</v>
      </c>
      <c r="L20" s="48"/>
      <c r="M20" s="49"/>
    </row>
    <row r="21" spans="2:13" ht="20.25" customHeight="1">
      <c r="B21" s="71" t="s">
        <v>13</v>
      </c>
      <c r="C21" s="72"/>
      <c r="D21" s="75">
        <v>700</v>
      </c>
      <c r="E21" s="76"/>
      <c r="F21" s="76"/>
      <c r="G21" s="29" t="s">
        <v>14</v>
      </c>
      <c r="H21" s="79" t="str">
        <f>K16</f>
        <v/>
      </c>
      <c r="I21" s="79"/>
      <c r="J21" s="29" t="s">
        <v>15</v>
      </c>
      <c r="K21" s="41" t="str">
        <f>IF(H21="","",D21*H21)</f>
        <v/>
      </c>
      <c r="L21" s="42"/>
      <c r="M21" s="43"/>
    </row>
    <row r="22" spans="2:13" ht="20.25" customHeight="1" thickBot="1">
      <c r="B22" s="73"/>
      <c r="C22" s="74"/>
      <c r="D22" s="77"/>
      <c r="E22" s="78"/>
      <c r="F22" s="78"/>
      <c r="G22" s="30"/>
      <c r="H22" s="80"/>
      <c r="I22" s="80"/>
      <c r="J22" s="30"/>
      <c r="K22" s="44"/>
      <c r="L22" s="45"/>
      <c r="M22" s="46"/>
    </row>
    <row r="23" spans="2:13" ht="16.5" customHeight="1" thickBot="1">
      <c r="B23" s="7"/>
      <c r="C23" s="3"/>
      <c r="D23" s="1"/>
      <c r="E23" s="1"/>
      <c r="F23" s="1"/>
      <c r="G23" s="1"/>
      <c r="H23" s="1"/>
      <c r="I23" s="1"/>
      <c r="J23" s="1"/>
      <c r="K23" s="1"/>
    </row>
    <row r="24" spans="2:13" ht="24" customHeight="1">
      <c r="B24" s="7"/>
      <c r="C24" s="3"/>
      <c r="D24" s="31" t="s">
        <v>12</v>
      </c>
      <c r="E24" s="32"/>
      <c r="F24" s="35"/>
      <c r="G24" s="36"/>
      <c r="H24" s="36"/>
      <c r="I24" s="36"/>
      <c r="J24" s="37"/>
      <c r="K24" s="1"/>
    </row>
    <row r="25" spans="2:13" ht="24" customHeight="1" thickBot="1">
      <c r="B25" s="7"/>
      <c r="C25" s="3"/>
      <c r="D25" s="33"/>
      <c r="E25" s="34"/>
      <c r="F25" s="38"/>
      <c r="G25" s="39"/>
      <c r="H25" s="39"/>
      <c r="I25" s="39"/>
      <c r="J25" s="40"/>
      <c r="K25" s="1"/>
    </row>
    <row r="26" spans="2:13" ht="16.5" customHeight="1">
      <c r="B26" s="7"/>
      <c r="C26" s="3"/>
      <c r="D26" s="3" t="s">
        <v>35</v>
      </c>
      <c r="E26" s="1"/>
      <c r="F26" s="1"/>
      <c r="G26" s="1"/>
      <c r="H26" s="1"/>
      <c r="I26" s="1"/>
      <c r="J26" s="1"/>
      <c r="K26" s="1"/>
    </row>
    <row r="27" spans="2:13" ht="16.5" customHeight="1">
      <c r="B27" s="7"/>
      <c r="C27" s="3"/>
      <c r="D27" s="1"/>
      <c r="E27" s="1"/>
      <c r="F27" s="1"/>
      <c r="G27" s="1"/>
      <c r="H27" s="1"/>
      <c r="I27" s="1"/>
      <c r="J27" s="1"/>
      <c r="K27" s="1"/>
    </row>
    <row r="28" spans="2:13" ht="16.5" customHeight="1">
      <c r="B28" s="7"/>
      <c r="C28" s="3"/>
      <c r="D28" s="1"/>
      <c r="E28" s="1"/>
      <c r="F28" s="1"/>
      <c r="G28" s="1"/>
      <c r="H28" s="1"/>
      <c r="I28" s="1"/>
      <c r="J28" s="1"/>
      <c r="K28" s="1"/>
    </row>
    <row r="29" spans="2:13" ht="16.5" customHeight="1" thickBot="1">
      <c r="B29" s="7"/>
      <c r="C29" s="3"/>
      <c r="D29" s="1"/>
      <c r="E29" s="1"/>
      <c r="F29" s="1"/>
      <c r="G29" s="1"/>
      <c r="H29" s="1"/>
      <c r="I29" s="1"/>
      <c r="J29" s="1"/>
      <c r="K29" s="1"/>
    </row>
    <row r="30" spans="2:13" ht="16.5" customHeight="1">
      <c r="B30" s="7"/>
      <c r="C30" s="3"/>
      <c r="D30" s="56" t="s">
        <v>31</v>
      </c>
      <c r="E30" s="57"/>
      <c r="F30" s="57"/>
      <c r="G30" s="57"/>
      <c r="H30" s="57"/>
      <c r="I30" s="57"/>
      <c r="J30" s="57"/>
      <c r="K30" s="57"/>
      <c r="L30" s="57"/>
      <c r="M30" s="58"/>
    </row>
    <row r="31" spans="2:13" ht="16.5" customHeight="1">
      <c r="B31" s="7"/>
      <c r="C31" s="3"/>
      <c r="D31" s="59"/>
      <c r="E31" s="60"/>
      <c r="F31" s="60"/>
      <c r="G31" s="60"/>
      <c r="H31" s="60"/>
      <c r="I31" s="60"/>
      <c r="J31" s="60"/>
      <c r="K31" s="60"/>
      <c r="L31" s="60"/>
      <c r="M31" s="61"/>
    </row>
    <row r="32" spans="2:13" ht="13.5" customHeight="1">
      <c r="C32" s="3"/>
      <c r="D32" s="59"/>
      <c r="E32" s="60"/>
      <c r="F32" s="60"/>
      <c r="G32" s="60"/>
      <c r="H32" s="60"/>
      <c r="I32" s="60"/>
      <c r="J32" s="60"/>
      <c r="K32" s="60"/>
      <c r="L32" s="60"/>
      <c r="M32" s="61"/>
    </row>
    <row r="33" spans="2:13" ht="13.5" customHeight="1">
      <c r="D33" s="59"/>
      <c r="E33" s="60"/>
      <c r="F33" s="60"/>
      <c r="G33" s="60"/>
      <c r="H33" s="60"/>
      <c r="I33" s="60"/>
      <c r="J33" s="60"/>
      <c r="K33" s="60"/>
      <c r="L33" s="60"/>
      <c r="M33" s="61"/>
    </row>
    <row r="34" spans="2:13" ht="22.5" customHeight="1">
      <c r="D34" s="59"/>
      <c r="E34" s="60"/>
      <c r="F34" s="60"/>
      <c r="G34" s="60"/>
      <c r="H34" s="60"/>
      <c r="I34" s="60"/>
      <c r="J34" s="60"/>
      <c r="K34" s="60"/>
      <c r="L34" s="60"/>
      <c r="M34" s="61"/>
    </row>
    <row r="35" spans="2:13" ht="14.25" customHeight="1" thickBot="1">
      <c r="D35" s="62"/>
      <c r="E35" s="63"/>
      <c r="F35" s="63"/>
      <c r="G35" s="63"/>
      <c r="H35" s="63"/>
      <c r="I35" s="63"/>
      <c r="J35" s="63"/>
      <c r="K35" s="63"/>
      <c r="L35" s="63"/>
      <c r="M35" s="64"/>
    </row>
    <row r="37" spans="2:13" ht="28.5">
      <c r="B37" s="13" t="s">
        <v>20</v>
      </c>
    </row>
    <row r="39" spans="2:13" ht="21">
      <c r="B39" s="22" t="s">
        <v>30</v>
      </c>
    </row>
  </sheetData>
  <sheetProtection sheet="1" objects="1" scenarios="1"/>
  <mergeCells count="60">
    <mergeCell ref="L10:M10"/>
    <mergeCell ref="B10:C10"/>
    <mergeCell ref="B8:C8"/>
    <mergeCell ref="J8:K8"/>
    <mergeCell ref="L9:M9"/>
    <mergeCell ref="N9:U9"/>
    <mergeCell ref="L8:M8"/>
    <mergeCell ref="B7:C7"/>
    <mergeCell ref="L7:M7"/>
    <mergeCell ref="J7:K7"/>
    <mergeCell ref="D8:I8"/>
    <mergeCell ref="N5:U5"/>
    <mergeCell ref="N6:U6"/>
    <mergeCell ref="N8:U8"/>
    <mergeCell ref="N10:Q10"/>
    <mergeCell ref="S10:U10"/>
    <mergeCell ref="B5:C6"/>
    <mergeCell ref="E5:G5"/>
    <mergeCell ref="H5:J5"/>
    <mergeCell ref="D6:K6"/>
    <mergeCell ref="L5:M5"/>
    <mergeCell ref="L6:M6"/>
    <mergeCell ref="B21:C22"/>
    <mergeCell ref="D21:F22"/>
    <mergeCell ref="G21:G22"/>
    <mergeCell ref="H21:I22"/>
    <mergeCell ref="B16:C17"/>
    <mergeCell ref="D16:E17"/>
    <mergeCell ref="F16:G17"/>
    <mergeCell ref="H16:I17"/>
    <mergeCell ref="D18:E18"/>
    <mergeCell ref="F18:G18"/>
    <mergeCell ref="H18:I18"/>
    <mergeCell ref="D30:M35"/>
    <mergeCell ref="B2:U2"/>
    <mergeCell ref="B9:C9"/>
    <mergeCell ref="D9:K9"/>
    <mergeCell ref="D15:E15"/>
    <mergeCell ref="F15:G15"/>
    <mergeCell ref="H15:I15"/>
    <mergeCell ref="N7:U7"/>
    <mergeCell ref="D7:I7"/>
    <mergeCell ref="B11:C11"/>
    <mergeCell ref="D10:G10"/>
    <mergeCell ref="I10:K10"/>
    <mergeCell ref="K15:M15"/>
    <mergeCell ref="B4:C4"/>
    <mergeCell ref="D4:K4"/>
    <mergeCell ref="L4:M4"/>
    <mergeCell ref="D24:E25"/>
    <mergeCell ref="F24:J25"/>
    <mergeCell ref="K21:M22"/>
    <mergeCell ref="K20:M20"/>
    <mergeCell ref="K16:M17"/>
    <mergeCell ref="K18:M18"/>
    <mergeCell ref="D11:H11"/>
    <mergeCell ref="I11:M11"/>
    <mergeCell ref="N11:Q11"/>
    <mergeCell ref="R11:U11"/>
    <mergeCell ref="J21:J22"/>
  </mergeCells>
  <phoneticPr fontId="1"/>
  <conditionalFormatting sqref="F24">
    <cfRule type="cellIs" dxfId="6" priority="15" operator="equal">
      <formula>""</formula>
    </cfRule>
  </conditionalFormatting>
  <conditionalFormatting sqref="D4:K4 D7:I7 N4:U9 D11 D9:K9 D8 J8:K8 I11">
    <cfRule type="cellIs" dxfId="5" priority="6" operator="equal">
      <formula>""</formula>
    </cfRule>
  </conditionalFormatting>
  <conditionalFormatting sqref="E5:J5 D6:K6">
    <cfRule type="cellIs" dxfId="4" priority="5" operator="equal">
      <formula>""</formula>
    </cfRule>
  </conditionalFormatting>
  <conditionalFormatting sqref="N10:Q10 S10:U10">
    <cfRule type="cellIs" dxfId="3" priority="4" operator="equal">
      <formula>""</formula>
    </cfRule>
  </conditionalFormatting>
  <conditionalFormatting sqref="D10:G10 I10:K10">
    <cfRule type="cellIs" dxfId="2" priority="3" operator="equal">
      <formula>""</formula>
    </cfRule>
  </conditionalFormatting>
  <conditionalFormatting sqref="N11:Q11">
    <cfRule type="cellIs" dxfId="1" priority="2" operator="equal">
      <formula>""</formula>
    </cfRule>
  </conditionalFormatting>
  <conditionalFormatting sqref="R11:U11">
    <cfRule type="cellIs" dxfId="0" priority="1" operator="equal">
      <formula>""</formula>
    </cfRule>
  </conditionalFormatting>
  <pageMargins left="0.62992125984251968" right="0.19685039370078741" top="0.35433070866141736" bottom="0.19685039370078741" header="0.31496062992125984" footer="0.31496062992125984"/>
  <pageSetup paperSize="9" scale="7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B2" sqref="B2"/>
    </sheetView>
  </sheetViews>
  <sheetFormatPr defaultRowHeight="13.5"/>
  <cols>
    <col min="3" max="3" width="18" customWidth="1"/>
    <col min="4" max="5" width="15.375" customWidth="1"/>
    <col min="11" max="11" width="15.5" customWidth="1"/>
  </cols>
  <sheetData>
    <row r="1" spans="1:11" s="17" customFormat="1">
      <c r="B1" s="17" t="s">
        <v>22</v>
      </c>
      <c r="C1" s="17" t="s">
        <v>23</v>
      </c>
      <c r="D1" s="17" t="s">
        <v>24</v>
      </c>
      <c r="E1" s="17" t="s">
        <v>25</v>
      </c>
      <c r="F1" s="17" t="s">
        <v>28</v>
      </c>
      <c r="G1" s="21">
        <v>44274</v>
      </c>
      <c r="H1" s="21">
        <v>44275</v>
      </c>
      <c r="I1" s="21">
        <v>44276</v>
      </c>
      <c r="J1" s="17" t="s">
        <v>26</v>
      </c>
      <c r="K1" s="17" t="s">
        <v>27</v>
      </c>
    </row>
    <row r="2" spans="1:11" s="18" customFormat="1">
      <c r="A2" s="18" t="s">
        <v>21</v>
      </c>
      <c r="B2" s="18">
        <f>弁当申込用紙!H5</f>
        <v>0</v>
      </c>
      <c r="C2" s="18">
        <f>弁当申込用紙!D4</f>
        <v>0</v>
      </c>
      <c r="D2" s="18">
        <f>弁当申込用紙!D8</f>
        <v>0</v>
      </c>
      <c r="E2" s="18">
        <f>弁当申込用紙!N8</f>
        <v>0</v>
      </c>
      <c r="F2" s="18" t="str">
        <f>弁当申込用紙!K16</f>
        <v/>
      </c>
      <c r="G2" s="18">
        <f>弁当申込用紙!D16</f>
        <v>0</v>
      </c>
      <c r="H2" s="18">
        <f>弁当申込用紙!F16</f>
        <v>0</v>
      </c>
      <c r="I2" s="18">
        <f>弁当申込用紙!H16</f>
        <v>0</v>
      </c>
      <c r="J2" s="19" t="str">
        <f>弁当申込用紙!K21</f>
        <v/>
      </c>
      <c r="K2" s="18">
        <f>弁当申込用紙!F24</f>
        <v>0</v>
      </c>
    </row>
  </sheetData>
  <sheetProtection algorithmName="SHA-512" hashValue="YiMjkxufnC+IFXeKt7kizh953igXvhXBGjXyfR70fYeFWZQ6jFIr2vLHknT+0kOiU1xxsVjgr5JQuTyJmAaUSQ==" saltValue="sHxKAGYcs7HVV0vvE+Cdow==" spinCount="100000" sheet="1" objects="1" scenarios="1"/>
  <phoneticPr fontId="1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弁当申込用紙</vt:lpstr>
      <vt:lpstr>弁当集計</vt:lpstr>
      <vt:lpstr>弁当申込用紙!Print_Area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丸山 一馬</dc:creator>
  <cp:lastModifiedBy>丸山　一馬</cp:lastModifiedBy>
  <cp:lastPrinted>2022-01-26T04:50:18Z</cp:lastPrinted>
  <dcterms:created xsi:type="dcterms:W3CDTF">2010-10-16T02:29:15Z</dcterms:created>
  <dcterms:modified xsi:type="dcterms:W3CDTF">2022-01-26T04:51:29Z</dcterms:modified>
</cp:coreProperties>
</file>